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220" yWindow="-165" windowWidth="12195" windowHeight="7995"/>
  </bookViews>
  <sheets>
    <sheet name="setup_annotated" sheetId="1" r:id="rId1"/>
  </sheets>
  <calcPr calcId="145621"/>
</workbook>
</file>

<file path=xl/calcChain.xml><?xml version="1.0" encoding="utf-8"?>
<calcChain xmlns="http://schemas.openxmlformats.org/spreadsheetml/2006/main">
  <c r="AQ260" i="1" l="1"/>
  <c r="AQ260" i="1" a="1"/>
  <c r="AP260" i="1" a="1"/>
  <c r="AP260" i="1" s="1"/>
  <c r="AO260" i="1" a="1"/>
  <c r="AO260" i="1" s="1"/>
  <c r="AN260" i="1" a="1"/>
  <c r="AN260" i="1" s="1"/>
  <c r="AM260" i="1"/>
  <c r="AM260" i="1" a="1"/>
  <c r="AL260" i="1" a="1"/>
  <c r="AL260" i="1" s="1"/>
  <c r="AK260" i="1" a="1"/>
  <c r="AK260" i="1" s="1"/>
  <c r="AJ260" i="1" a="1"/>
  <c r="AJ260" i="1" s="1"/>
  <c r="AI260" i="1" a="1"/>
  <c r="AI260" i="1" s="1"/>
  <c r="AH260" i="1" a="1"/>
  <c r="AH260" i="1" s="1"/>
  <c r="AG260" i="1" a="1"/>
  <c r="AG260" i="1" s="1"/>
  <c r="AF260" i="1" a="1"/>
  <c r="AF260" i="1" s="1"/>
  <c r="AE260" i="1"/>
  <c r="AE260" i="1" a="1"/>
  <c r="AD260" i="1" a="1"/>
  <c r="AD260" i="1" s="1"/>
  <c r="AC260" i="1" a="1"/>
  <c r="AC260" i="1" s="1"/>
  <c r="AB260" i="1" a="1"/>
  <c r="AB260" i="1" s="1"/>
  <c r="AA260" i="1" a="1"/>
  <c r="AA260" i="1" s="1"/>
  <c r="Z260" i="1" a="1"/>
  <c r="Z260" i="1" s="1"/>
  <c r="Y260" i="1" a="1"/>
  <c r="Y260" i="1" s="1"/>
  <c r="X260" i="1" a="1"/>
  <c r="X260" i="1" s="1"/>
  <c r="W260" i="1"/>
  <c r="W260" i="1" a="1"/>
  <c r="V260" i="1" a="1"/>
  <c r="V260" i="1" s="1"/>
  <c r="U260" i="1"/>
  <c r="U260" i="1" a="1"/>
  <c r="T260" i="1" a="1"/>
  <c r="T260" i="1" s="1"/>
  <c r="S260" i="1" a="1"/>
  <c r="S260" i="1" s="1"/>
  <c r="R260" i="1" a="1"/>
  <c r="R260" i="1" s="1"/>
  <c r="Q260" i="1" a="1"/>
  <c r="Q260" i="1" s="1"/>
  <c r="P260" i="1" a="1"/>
  <c r="P260" i="1" s="1"/>
  <c r="O260" i="1"/>
  <c r="O260" i="1" a="1"/>
  <c r="N260" i="1" a="1"/>
  <c r="N260" i="1" s="1"/>
  <c r="M260" i="1" a="1"/>
  <c r="M260" i="1" s="1"/>
  <c r="L260" i="1" a="1"/>
  <c r="L260" i="1" s="1"/>
  <c r="AQ259" i="1" a="1"/>
  <c r="AQ259" i="1" s="1"/>
  <c r="AP259" i="1" a="1"/>
  <c r="AP259" i="1" s="1"/>
  <c r="AO259" i="1" a="1"/>
  <c r="AO259" i="1" s="1"/>
  <c r="AN259" i="1" a="1"/>
  <c r="AN259" i="1" s="1"/>
  <c r="AM259" i="1"/>
  <c r="AM259" i="1" a="1"/>
  <c r="AL259" i="1" a="1"/>
  <c r="AL259" i="1" s="1"/>
  <c r="AK259" i="1"/>
  <c r="AK259" i="1" a="1"/>
  <c r="AJ259" i="1" a="1"/>
  <c r="AJ259" i="1" s="1"/>
  <c r="AI259" i="1" a="1"/>
  <c r="AI259" i="1" s="1"/>
  <c r="AH259" i="1" a="1"/>
  <c r="AH259" i="1" s="1"/>
  <c r="AG259" i="1" a="1"/>
  <c r="AG259" i="1" s="1"/>
  <c r="AF259" i="1" a="1"/>
  <c r="AF259" i="1" s="1"/>
  <c r="AE259" i="1"/>
  <c r="AE259" i="1" a="1"/>
  <c r="AD259" i="1" a="1"/>
  <c r="AD259" i="1" s="1"/>
  <c r="AC259" i="1" a="1"/>
  <c r="AC259" i="1" s="1"/>
  <c r="AB259" i="1" a="1"/>
  <c r="AB259" i="1" s="1"/>
  <c r="AA259" i="1" a="1"/>
  <c r="AA259" i="1" s="1"/>
  <c r="Z259" i="1" a="1"/>
  <c r="Z259" i="1" s="1"/>
  <c r="Y259" i="1" a="1"/>
  <c r="Y259" i="1" s="1"/>
  <c r="X259" i="1" a="1"/>
  <c r="X259" i="1" s="1"/>
  <c r="W259" i="1"/>
  <c r="W259" i="1" a="1"/>
  <c r="V259" i="1" a="1"/>
  <c r="V259" i="1" s="1"/>
  <c r="U259" i="1"/>
  <c r="U259" i="1" a="1"/>
  <c r="T259" i="1" a="1"/>
  <c r="T259" i="1" s="1"/>
  <c r="S259" i="1" a="1"/>
  <c r="S259" i="1" s="1"/>
  <c r="R259" i="1" a="1"/>
  <c r="R259" i="1" s="1"/>
  <c r="Q259" i="1" a="1"/>
  <c r="Q259" i="1" s="1"/>
  <c r="P259" i="1" a="1"/>
  <c r="P259" i="1" s="1"/>
  <c r="O259" i="1"/>
  <c r="O259" i="1" a="1"/>
  <c r="N259" i="1" a="1"/>
  <c r="N259" i="1" s="1"/>
  <c r="M259" i="1" a="1"/>
  <c r="M259" i="1" s="1"/>
  <c r="L259" i="1" a="1"/>
  <c r="L259" i="1" s="1"/>
  <c r="AQ258" i="1" a="1"/>
  <c r="AQ258" i="1" s="1"/>
  <c r="AP258" i="1" a="1"/>
  <c r="AP258" i="1" s="1"/>
  <c r="AO258" i="1" a="1"/>
  <c r="AO258" i="1" s="1"/>
  <c r="AN258" i="1" a="1"/>
  <c r="AN258" i="1" s="1"/>
  <c r="AM258" i="1"/>
  <c r="AM258" i="1" a="1"/>
  <c r="AL258" i="1" a="1"/>
  <c r="AL258" i="1" s="1"/>
  <c r="AK258" i="1"/>
  <c r="AK258" i="1" a="1"/>
  <c r="AJ258" i="1" a="1"/>
  <c r="AJ258" i="1" s="1"/>
  <c r="AI258" i="1" a="1"/>
  <c r="AI258" i="1" s="1"/>
  <c r="AH258" i="1" a="1"/>
  <c r="AH258" i="1" s="1"/>
  <c r="AG258" i="1" a="1"/>
  <c r="AG258" i="1" s="1"/>
  <c r="AF258" i="1" a="1"/>
  <c r="AF258" i="1" s="1"/>
  <c r="AE258" i="1"/>
  <c r="AE258" i="1" a="1"/>
  <c r="AD258" i="1" a="1"/>
  <c r="AD258" i="1" s="1"/>
  <c r="AC258" i="1" a="1"/>
  <c r="AC258" i="1" s="1"/>
  <c r="AB258" i="1" a="1"/>
  <c r="AB258" i="1" s="1"/>
  <c r="AA258" i="1" a="1"/>
  <c r="AA258" i="1" s="1"/>
  <c r="Z258" i="1" a="1"/>
  <c r="Z258" i="1" s="1"/>
  <c r="Y258" i="1" a="1"/>
  <c r="Y258" i="1" s="1"/>
  <c r="X258" i="1" a="1"/>
  <c r="X258" i="1" s="1"/>
  <c r="W258" i="1"/>
  <c r="W258" i="1" a="1"/>
  <c r="V258" i="1" a="1"/>
  <c r="V258" i="1" s="1"/>
  <c r="U258" i="1"/>
  <c r="U258" i="1" a="1"/>
  <c r="T258" i="1" a="1"/>
  <c r="T258" i="1" s="1"/>
  <c r="S258" i="1" a="1"/>
  <c r="S258" i="1" s="1"/>
  <c r="R258" i="1" a="1"/>
  <c r="R258" i="1" s="1"/>
  <c r="Q258" i="1" a="1"/>
  <c r="Q258" i="1" s="1"/>
  <c r="P258" i="1" a="1"/>
  <c r="P258" i="1" s="1"/>
  <c r="O258" i="1"/>
  <c r="O258" i="1" a="1"/>
  <c r="N258" i="1" a="1"/>
  <c r="N258" i="1" s="1"/>
  <c r="M258" i="1" a="1"/>
  <c r="M258" i="1" s="1"/>
  <c r="L258" i="1" a="1"/>
  <c r="L258" i="1" s="1"/>
  <c r="AQ257" i="1" a="1"/>
  <c r="AQ257" i="1" s="1"/>
  <c r="AP257" i="1" a="1"/>
  <c r="AP257" i="1" s="1"/>
  <c r="AO257" i="1" a="1"/>
  <c r="AO257" i="1" s="1"/>
  <c r="AN257" i="1" a="1"/>
  <c r="AN257" i="1" s="1"/>
  <c r="AM257" i="1"/>
  <c r="AM257" i="1" a="1"/>
  <c r="AL257" i="1" a="1"/>
  <c r="AL257" i="1" s="1"/>
  <c r="AK257" i="1"/>
  <c r="AK257" i="1" a="1"/>
  <c r="AJ257" i="1" a="1"/>
  <c r="AJ257" i="1" s="1"/>
  <c r="AI257" i="1" a="1"/>
  <c r="AI257" i="1" s="1"/>
  <c r="AH257" i="1" a="1"/>
  <c r="AH257" i="1" s="1"/>
  <c r="AG257" i="1" a="1"/>
  <c r="AG257" i="1" s="1"/>
  <c r="AF257" i="1" a="1"/>
  <c r="AF257" i="1" s="1"/>
  <c r="AE257" i="1"/>
  <c r="AE257" i="1" a="1"/>
  <c r="AD257" i="1" a="1"/>
  <c r="AD257" i="1" s="1"/>
  <c r="AC257" i="1" a="1"/>
  <c r="AC257" i="1" s="1"/>
  <c r="AB257" i="1" a="1"/>
  <c r="AB257" i="1" s="1"/>
  <c r="AA257" i="1" a="1"/>
  <c r="AA257" i="1" s="1"/>
  <c r="Z257" i="1" a="1"/>
  <c r="Z257" i="1" s="1"/>
  <c r="Y257" i="1" a="1"/>
  <c r="Y257" i="1" s="1"/>
  <c r="X257" i="1" a="1"/>
  <c r="X257" i="1" s="1"/>
  <c r="W257" i="1"/>
  <c r="W257" i="1" a="1"/>
  <c r="V257" i="1" a="1"/>
  <c r="V257" i="1" s="1"/>
  <c r="U257" i="1" a="1"/>
  <c r="U257" i="1" s="1"/>
  <c r="T257" i="1" a="1"/>
  <c r="T257" i="1" s="1"/>
  <c r="S257" i="1"/>
  <c r="S257" i="1" a="1"/>
  <c r="R257" i="1" a="1"/>
  <c r="R257" i="1" s="1"/>
  <c r="Q257" i="1" a="1"/>
  <c r="Q257" i="1" s="1"/>
  <c r="P257" i="1" a="1"/>
  <c r="P257" i="1" s="1"/>
  <c r="O257" i="1"/>
  <c r="O257" i="1" a="1"/>
  <c r="N257" i="1" a="1"/>
  <c r="N257" i="1" s="1"/>
  <c r="M257" i="1"/>
  <c r="M257" i="1" a="1"/>
  <c r="L257" i="1" a="1"/>
  <c r="L257" i="1" s="1"/>
  <c r="AQ256" i="1"/>
  <c r="AQ256" i="1" a="1"/>
  <c r="AP256" i="1" a="1"/>
  <c r="AP256" i="1" s="1"/>
  <c r="AO256" i="1" a="1"/>
  <c r="AO256" i="1" s="1"/>
  <c r="AN256" i="1" a="1"/>
  <c r="AN256" i="1" s="1"/>
  <c r="AM256" i="1"/>
  <c r="AM256" i="1" a="1"/>
  <c r="AL256" i="1" a="1"/>
  <c r="AL256" i="1" s="1"/>
  <c r="AK256" i="1"/>
  <c r="AK256" i="1" a="1"/>
  <c r="AJ256" i="1" a="1"/>
  <c r="AJ256" i="1" s="1"/>
  <c r="AI256" i="1" a="1"/>
  <c r="AI256" i="1" s="1"/>
  <c r="AH256" i="1" a="1"/>
  <c r="AH256" i="1" s="1"/>
  <c r="AG256" i="1" a="1"/>
  <c r="AG256" i="1" s="1"/>
  <c r="AF256" i="1" a="1"/>
  <c r="AF256" i="1" s="1"/>
  <c r="AE256" i="1"/>
  <c r="AE256" i="1" a="1"/>
  <c r="AD256" i="1" a="1"/>
  <c r="AD256" i="1" s="1"/>
  <c r="AC256" i="1" a="1"/>
  <c r="AC256" i="1" s="1"/>
  <c r="AB256" i="1" a="1"/>
  <c r="AB256" i="1" s="1"/>
  <c r="AA256" i="1" a="1"/>
  <c r="AA256" i="1" s="1"/>
  <c r="Z256" i="1" a="1"/>
  <c r="Z256" i="1" s="1"/>
  <c r="Y256" i="1" a="1"/>
  <c r="Y256" i="1" s="1"/>
  <c r="X256" i="1" a="1"/>
  <c r="X256" i="1" s="1"/>
  <c r="W256" i="1"/>
  <c r="W256" i="1" a="1"/>
  <c r="V256" i="1" a="1"/>
  <c r="V256" i="1" s="1"/>
  <c r="U256" i="1" a="1"/>
  <c r="U256" i="1" s="1"/>
  <c r="T256" i="1" a="1"/>
  <c r="T256" i="1" s="1"/>
  <c r="S256" i="1"/>
  <c r="S256" i="1" a="1"/>
  <c r="R256" i="1" a="1"/>
  <c r="R256" i="1" s="1"/>
  <c r="Q256" i="1" a="1"/>
  <c r="Q256" i="1" s="1"/>
  <c r="P256" i="1" a="1"/>
  <c r="P256" i="1" s="1"/>
  <c r="O256" i="1"/>
  <c r="O256" i="1" a="1"/>
  <c r="N256" i="1" a="1"/>
  <c r="N256" i="1" s="1"/>
  <c r="M256" i="1"/>
  <c r="M256" i="1" a="1"/>
  <c r="L256" i="1" a="1"/>
  <c r="L256" i="1" s="1"/>
  <c r="AQ255" i="1"/>
  <c r="AQ255" i="1" a="1"/>
  <c r="AP255" i="1" a="1"/>
  <c r="AP255" i="1" s="1"/>
  <c r="AO255" i="1" a="1"/>
  <c r="AO255" i="1" s="1"/>
  <c r="AN255" i="1" a="1"/>
  <c r="AN255" i="1" s="1"/>
  <c r="AM255" i="1"/>
  <c r="AM255" i="1" a="1"/>
  <c r="AL255" i="1" a="1"/>
  <c r="AL255" i="1" s="1"/>
  <c r="AK255" i="1"/>
  <c r="AK255" i="1" a="1"/>
  <c r="AJ255" i="1" a="1"/>
  <c r="AJ255" i="1" s="1"/>
  <c r="AI255" i="1" a="1"/>
  <c r="AI255" i="1" s="1"/>
  <c r="AH255" i="1" a="1"/>
  <c r="AH255" i="1" s="1"/>
  <c r="AG255" i="1" a="1"/>
  <c r="AG255" i="1" s="1"/>
  <c r="AF255" i="1" a="1"/>
  <c r="AF255" i="1" s="1"/>
  <c r="AE255" i="1" a="1"/>
  <c r="AE255" i="1" s="1"/>
  <c r="AD255" i="1" a="1"/>
  <c r="AD255" i="1" s="1"/>
  <c r="AC255" i="1" a="1"/>
  <c r="AC255" i="1" s="1"/>
  <c r="AB255" i="1"/>
  <c r="AB255" i="1" a="1"/>
  <c r="AA255" i="1" a="1"/>
  <c r="AA255" i="1" s="1"/>
  <c r="Z255" i="1"/>
  <c r="Z255" i="1" a="1"/>
  <c r="Y255" i="1" a="1"/>
  <c r="Y255" i="1" s="1"/>
  <c r="X255" i="1" a="1"/>
  <c r="X255" i="1" s="1"/>
  <c r="W255" i="1" a="1"/>
  <c r="W255" i="1" s="1"/>
  <c r="V255" i="1" a="1"/>
  <c r="V255" i="1" s="1"/>
  <c r="U255" i="1" a="1"/>
  <c r="U255" i="1" s="1"/>
  <c r="T255" i="1"/>
  <c r="T255" i="1" a="1"/>
  <c r="S255" i="1" a="1"/>
  <c r="S255" i="1" s="1"/>
  <c r="R255" i="1"/>
  <c r="R255" i="1" a="1"/>
  <c r="Q255" i="1" a="1"/>
  <c r="Q255" i="1" s="1"/>
  <c r="P255" i="1" a="1"/>
  <c r="P255" i="1" s="1"/>
  <c r="O255" i="1" a="1"/>
  <c r="O255" i="1" s="1"/>
  <c r="N255" i="1" a="1"/>
  <c r="N255" i="1" s="1"/>
  <c r="M255" i="1" a="1"/>
  <c r="M255" i="1" s="1"/>
  <c r="L255" i="1"/>
  <c r="L255" i="1" a="1"/>
  <c r="AQ254" i="1" a="1"/>
  <c r="AQ254" i="1" s="1"/>
  <c r="AP254" i="1"/>
  <c r="AP254" i="1" a="1"/>
  <c r="AO254" i="1" a="1"/>
  <c r="AO254" i="1" s="1"/>
  <c r="AN254" i="1"/>
  <c r="AN254" i="1" a="1"/>
  <c r="AM254" i="1" a="1"/>
  <c r="AM254" i="1" s="1"/>
  <c r="AL254" i="1" a="1"/>
  <c r="AL254" i="1" s="1"/>
  <c r="AK254" i="1" a="1"/>
  <c r="AK254" i="1" s="1"/>
  <c r="AJ254" i="1"/>
  <c r="AJ254" i="1" a="1"/>
  <c r="AI254" i="1" a="1"/>
  <c r="AI254" i="1" s="1"/>
  <c r="AH254" i="1"/>
  <c r="AH254" i="1" a="1"/>
  <c r="AG254" i="1" a="1"/>
  <c r="AG254" i="1" s="1"/>
  <c r="AF254" i="1" a="1"/>
  <c r="AF254" i="1" s="1"/>
  <c r="AE254" i="1" a="1"/>
  <c r="AE254" i="1" s="1"/>
  <c r="AD254" i="1" a="1"/>
  <c r="AD254" i="1" s="1"/>
  <c r="AC254" i="1" a="1"/>
  <c r="AC254" i="1" s="1"/>
  <c r="AB254" i="1"/>
  <c r="AB254" i="1" a="1"/>
  <c r="AA254" i="1" a="1"/>
  <c r="AA254" i="1" s="1"/>
  <c r="Z254" i="1"/>
  <c r="Z254" i="1" a="1"/>
  <c r="Y254" i="1" a="1"/>
  <c r="Y254" i="1" s="1"/>
  <c r="X254" i="1" a="1"/>
  <c r="X254" i="1" s="1"/>
  <c r="W254" i="1" a="1"/>
  <c r="W254" i="1" s="1"/>
  <c r="V254" i="1" a="1"/>
  <c r="V254" i="1" s="1"/>
  <c r="U254" i="1" a="1"/>
  <c r="U254" i="1" s="1"/>
  <c r="T254" i="1"/>
  <c r="T254" i="1" a="1"/>
  <c r="S254" i="1" a="1"/>
  <c r="S254" i="1" s="1"/>
  <c r="R254" i="1"/>
  <c r="R254" i="1" a="1"/>
  <c r="Q254" i="1" a="1"/>
  <c r="Q254" i="1" s="1"/>
  <c r="P254" i="1" a="1"/>
  <c r="P254" i="1" s="1"/>
  <c r="O254" i="1" a="1"/>
  <c r="O254" i="1" s="1"/>
  <c r="N254" i="1" a="1"/>
  <c r="N254" i="1" s="1"/>
  <c r="M254" i="1" a="1"/>
  <c r="M254" i="1" s="1"/>
  <c r="L254" i="1"/>
  <c r="L254" i="1" a="1"/>
  <c r="AQ253" i="1" a="1"/>
  <c r="AQ253" i="1" s="1"/>
  <c r="AP253" i="1" a="1"/>
  <c r="AP253" i="1" s="1"/>
  <c r="AO253" i="1" a="1"/>
  <c r="AO253" i="1" s="1"/>
  <c r="AN253" i="1"/>
  <c r="AN253" i="1" a="1"/>
  <c r="AM253" i="1" a="1"/>
  <c r="AM253" i="1" s="1"/>
  <c r="AL253" i="1" a="1"/>
  <c r="AL253" i="1" s="1"/>
  <c r="AK253" i="1" a="1"/>
  <c r="AK253" i="1" s="1"/>
  <c r="AJ253" i="1"/>
  <c r="AJ253" i="1" a="1"/>
  <c r="AI253" i="1" a="1"/>
  <c r="AI253" i="1" s="1"/>
  <c r="AH253" i="1"/>
  <c r="AH253" i="1" a="1"/>
  <c r="AG253" i="1" a="1"/>
  <c r="AG253" i="1" s="1"/>
  <c r="AF253" i="1"/>
  <c r="AF253" i="1" a="1"/>
  <c r="AE253" i="1" a="1"/>
  <c r="AE253" i="1" s="1"/>
  <c r="AD253" i="1" a="1"/>
  <c r="AD253" i="1" s="1"/>
  <c r="AC253" i="1" a="1"/>
  <c r="AC253" i="1" s="1"/>
  <c r="AB253" i="1"/>
  <c r="AB253" i="1" a="1"/>
  <c r="AA253" i="1" a="1"/>
  <c r="AA253" i="1" s="1"/>
  <c r="Z253" i="1"/>
  <c r="Z253" i="1" a="1"/>
  <c r="Y253" i="1" a="1"/>
  <c r="Y253" i="1" s="1"/>
  <c r="X253" i="1" a="1"/>
  <c r="X253" i="1" s="1"/>
  <c r="W253" i="1" a="1"/>
  <c r="W253" i="1" s="1"/>
  <c r="V253" i="1" a="1"/>
  <c r="V253" i="1" s="1"/>
  <c r="U253" i="1" a="1"/>
  <c r="U253" i="1" s="1"/>
  <c r="T253" i="1"/>
  <c r="T253" i="1" a="1"/>
  <c r="S253" i="1" a="1"/>
  <c r="S253" i="1" s="1"/>
  <c r="R253" i="1" a="1"/>
  <c r="R253" i="1" s="1"/>
  <c r="Q253" i="1" a="1"/>
  <c r="Q253" i="1" s="1"/>
  <c r="P253" i="1" a="1"/>
  <c r="P253" i="1" s="1"/>
  <c r="O253" i="1" a="1"/>
  <c r="O253" i="1" s="1"/>
  <c r="N253" i="1" a="1"/>
  <c r="N253" i="1" s="1"/>
  <c r="M253" i="1" a="1"/>
  <c r="M253" i="1" s="1"/>
  <c r="L253" i="1"/>
  <c r="L253" i="1" a="1"/>
  <c r="AQ252" i="1" a="1"/>
  <c r="AQ252" i="1" s="1"/>
  <c r="AP252" i="1" a="1"/>
  <c r="AP252" i="1" s="1"/>
  <c r="AO252" i="1" a="1"/>
  <c r="AO252" i="1" s="1"/>
  <c r="AN252" i="1" a="1"/>
  <c r="AN252" i="1" s="1"/>
  <c r="AM252" i="1" a="1"/>
  <c r="AM252" i="1" s="1"/>
  <c r="AL252" i="1" a="1"/>
  <c r="AL252" i="1" s="1"/>
  <c r="AK252" i="1" a="1"/>
  <c r="AK252" i="1" s="1"/>
  <c r="AJ252" i="1" a="1"/>
  <c r="AJ252" i="1" s="1"/>
  <c r="AI252" i="1" a="1"/>
  <c r="AI252" i="1" s="1"/>
  <c r="AH252" i="1" a="1"/>
  <c r="AH252" i="1" s="1"/>
  <c r="AG252" i="1" a="1"/>
  <c r="AG252" i="1" s="1"/>
  <c r="AF252" i="1"/>
  <c r="AF252" i="1" a="1"/>
  <c r="AE252" i="1" a="1"/>
  <c r="AE252" i="1" s="1"/>
  <c r="AD252" i="1" a="1"/>
  <c r="AD252" i="1" s="1"/>
  <c r="AC252" i="1" a="1"/>
  <c r="AC252" i="1" s="1"/>
  <c r="AB252" i="1" a="1"/>
  <c r="AB252" i="1" s="1"/>
  <c r="AA252" i="1" a="1"/>
  <c r="AA252" i="1" s="1"/>
  <c r="Z252" i="1"/>
  <c r="Z252" i="1" a="1"/>
  <c r="Y252" i="1" a="1"/>
  <c r="Y252" i="1" s="1"/>
  <c r="X252" i="1" a="1"/>
  <c r="X252" i="1" s="1"/>
  <c r="W252" i="1" a="1"/>
  <c r="W252" i="1" s="1"/>
  <c r="V252" i="1" a="1"/>
  <c r="V252" i="1" s="1"/>
  <c r="U252" i="1" a="1"/>
  <c r="U252" i="1" s="1"/>
  <c r="T252" i="1"/>
  <c r="T252" i="1" a="1"/>
  <c r="S252" i="1" a="1"/>
  <c r="S252" i="1" s="1"/>
  <c r="R252" i="1" a="1"/>
  <c r="R252" i="1" s="1"/>
  <c r="Q252" i="1" a="1"/>
  <c r="Q252" i="1" s="1"/>
  <c r="P252" i="1" a="1"/>
  <c r="P252" i="1" s="1"/>
  <c r="O252" i="1" a="1"/>
  <c r="O252" i="1" s="1"/>
  <c r="N252" i="1" a="1"/>
  <c r="N252" i="1" s="1"/>
  <c r="M252" i="1" a="1"/>
  <c r="M252" i="1" s="1"/>
  <c r="L252" i="1"/>
  <c r="L252" i="1" a="1"/>
  <c r="AQ251" i="1" a="1"/>
  <c r="AQ251" i="1" s="1"/>
  <c r="AP251" i="1" a="1"/>
  <c r="AP251" i="1" s="1"/>
  <c r="AO251" i="1" a="1"/>
  <c r="AO251" i="1" s="1"/>
  <c r="AN251" i="1"/>
  <c r="AN251" i="1" a="1"/>
  <c r="AM251" i="1" a="1"/>
  <c r="AM251" i="1" s="1"/>
  <c r="AL251" i="1" a="1"/>
  <c r="AL251" i="1" s="1"/>
  <c r="AK251" i="1" a="1"/>
  <c r="AK251" i="1" s="1"/>
  <c r="AJ251" i="1" a="1"/>
  <c r="AJ251" i="1" s="1"/>
  <c r="AI251" i="1" a="1"/>
  <c r="AI251" i="1" s="1"/>
  <c r="AH251" i="1"/>
  <c r="AH251" i="1" a="1"/>
  <c r="AG251" i="1" a="1"/>
  <c r="AG251" i="1" s="1"/>
  <c r="AF251" i="1" a="1"/>
  <c r="AF251" i="1" s="1"/>
  <c r="AE251" i="1" a="1"/>
  <c r="AE251" i="1" s="1"/>
  <c r="AD251" i="1" a="1"/>
  <c r="AD251" i="1" s="1"/>
  <c r="AC251" i="1" a="1"/>
  <c r="AC251" i="1" s="1"/>
  <c r="AB251" i="1" a="1"/>
  <c r="AB251" i="1" s="1"/>
  <c r="AA251" i="1" a="1"/>
  <c r="AA251" i="1" s="1"/>
  <c r="Z251" i="1"/>
  <c r="Z251" i="1" a="1"/>
  <c r="Y251" i="1" a="1"/>
  <c r="Y251" i="1" s="1"/>
  <c r="X251" i="1" a="1"/>
  <c r="X251" i="1" s="1"/>
  <c r="W251" i="1" a="1"/>
  <c r="W251" i="1" s="1"/>
  <c r="V251" i="1" a="1"/>
  <c r="V251" i="1" s="1"/>
  <c r="U251" i="1" a="1"/>
  <c r="U251" i="1" s="1"/>
  <c r="T251" i="1" a="1"/>
  <c r="T251" i="1" s="1"/>
  <c r="S251" i="1" a="1"/>
  <c r="S251" i="1" s="1"/>
  <c r="R251" i="1" a="1"/>
  <c r="R251" i="1" s="1"/>
  <c r="Q251" i="1" a="1"/>
  <c r="Q251" i="1" s="1"/>
  <c r="P251" i="1"/>
  <c r="P251" i="1" a="1"/>
  <c r="O251" i="1" a="1"/>
  <c r="O251" i="1" s="1"/>
  <c r="N251" i="1" a="1"/>
  <c r="N251" i="1" s="1"/>
  <c r="M251" i="1" a="1"/>
  <c r="M251" i="1" s="1"/>
  <c r="L251" i="1" a="1"/>
  <c r="L251" i="1" s="1"/>
  <c r="AQ250" i="1" a="1"/>
  <c r="AQ250" i="1" s="1"/>
  <c r="AP250" i="1" a="1"/>
  <c r="AP250" i="1" s="1"/>
  <c r="AO250" i="1" a="1"/>
  <c r="AO250" i="1" s="1"/>
  <c r="AN250" i="1" a="1"/>
  <c r="AN250" i="1" s="1"/>
  <c r="AM250" i="1" a="1"/>
  <c r="AM250" i="1" s="1"/>
  <c r="AL250" i="1" a="1"/>
  <c r="AL250" i="1" s="1"/>
  <c r="AK250" i="1" a="1"/>
  <c r="AK250" i="1" s="1"/>
  <c r="AJ250" i="1" a="1"/>
  <c r="AJ250" i="1" s="1"/>
  <c r="AI250" i="1" a="1"/>
  <c r="AI250" i="1" s="1"/>
  <c r="AH250" i="1"/>
  <c r="AH250" i="1" a="1"/>
  <c r="AG250" i="1" a="1"/>
  <c r="AG250" i="1" s="1"/>
  <c r="AF250" i="1" a="1"/>
  <c r="AF250" i="1" s="1"/>
  <c r="AE250" i="1" a="1"/>
  <c r="AE250" i="1" s="1"/>
  <c r="AD250" i="1" a="1"/>
  <c r="AD250" i="1" s="1"/>
  <c r="AC250" i="1" a="1"/>
  <c r="AC250" i="1" s="1"/>
  <c r="AB250" i="1" a="1"/>
  <c r="AB250" i="1" s="1"/>
  <c r="AA250" i="1" a="1"/>
  <c r="AA250" i="1" s="1"/>
  <c r="Z250" i="1"/>
  <c r="Z250" i="1" a="1"/>
  <c r="Y250" i="1" a="1"/>
  <c r="Y250" i="1" s="1"/>
  <c r="X250" i="1" a="1"/>
  <c r="X250" i="1" s="1"/>
  <c r="W250" i="1" a="1"/>
  <c r="W250" i="1" s="1"/>
  <c r="V250" i="1" a="1"/>
  <c r="V250" i="1" s="1"/>
  <c r="U250" i="1" a="1"/>
  <c r="U250" i="1" s="1"/>
  <c r="T250" i="1" a="1"/>
  <c r="T250" i="1" s="1"/>
  <c r="S250" i="1" a="1"/>
  <c r="S250" i="1" s="1"/>
  <c r="R250" i="1"/>
  <c r="R250" i="1" a="1"/>
  <c r="Q250" i="1" a="1"/>
  <c r="Q250" i="1" s="1"/>
  <c r="P250" i="1" a="1"/>
  <c r="P250" i="1" s="1"/>
  <c r="O250" i="1" a="1"/>
  <c r="O250" i="1" s="1"/>
  <c r="N250" i="1" a="1"/>
  <c r="N250" i="1" s="1"/>
  <c r="M250" i="1" a="1"/>
  <c r="M250" i="1" s="1"/>
  <c r="L250" i="1" a="1"/>
  <c r="L250" i="1" s="1"/>
  <c r="AQ249" i="1" a="1"/>
  <c r="AQ249" i="1" s="1"/>
  <c r="AP249" i="1"/>
  <c r="AP249" i="1" a="1"/>
  <c r="AO249" i="1" a="1"/>
  <c r="AO249" i="1" s="1"/>
  <c r="AN249" i="1" a="1"/>
  <c r="AN249" i="1" s="1"/>
  <c r="AM249" i="1" a="1"/>
  <c r="AM249" i="1" s="1"/>
  <c r="AL249" i="1" a="1"/>
  <c r="AL249" i="1" s="1"/>
  <c r="AK249" i="1" a="1"/>
  <c r="AK249" i="1" s="1"/>
  <c r="AJ249" i="1" a="1"/>
  <c r="AJ249" i="1" s="1"/>
  <c r="AI249" i="1" a="1"/>
  <c r="AI249" i="1" s="1"/>
  <c r="AH249" i="1" a="1"/>
  <c r="AH249" i="1" s="1"/>
  <c r="AG249" i="1" a="1"/>
  <c r="AG249" i="1" s="1"/>
  <c r="AF249" i="1" a="1"/>
  <c r="AF249" i="1" s="1"/>
  <c r="AE249" i="1" a="1"/>
  <c r="AE249" i="1" s="1"/>
  <c r="AD249" i="1"/>
  <c r="AD249" i="1" a="1"/>
  <c r="AC249" i="1" a="1"/>
  <c r="AC249" i="1" s="1"/>
  <c r="AB249" i="1" a="1"/>
  <c r="AB249" i="1" s="1"/>
  <c r="AA249" i="1" a="1"/>
  <c r="AA249" i="1" s="1"/>
  <c r="Z249" i="1" a="1"/>
  <c r="Z249" i="1" s="1"/>
  <c r="Y249" i="1" a="1"/>
  <c r="Y249" i="1" s="1"/>
  <c r="X249" i="1"/>
  <c r="X249" i="1" a="1"/>
  <c r="W249" i="1" a="1"/>
  <c r="W249" i="1" s="1"/>
  <c r="V249" i="1" a="1"/>
  <c r="V249" i="1" s="1"/>
  <c r="U249" i="1" a="1"/>
  <c r="U249" i="1" s="1"/>
  <c r="T249" i="1" a="1"/>
  <c r="T249" i="1" s="1"/>
  <c r="S249" i="1" a="1"/>
  <c r="S249" i="1" s="1"/>
  <c r="R249" i="1" a="1"/>
  <c r="R249" i="1" s="1"/>
  <c r="Q249" i="1" a="1"/>
  <c r="Q249" i="1" s="1"/>
  <c r="P249" i="1" a="1"/>
  <c r="P249" i="1" s="1"/>
  <c r="O249" i="1" a="1"/>
  <c r="O249" i="1" s="1"/>
  <c r="N249" i="1" a="1"/>
  <c r="N249" i="1" s="1"/>
  <c r="M249" i="1" a="1"/>
  <c r="M249" i="1" s="1"/>
  <c r="L249" i="1" a="1"/>
  <c r="L249" i="1" s="1"/>
  <c r="AQ247" i="1" a="1"/>
  <c r="AQ247" i="1" s="1"/>
  <c r="AP247" i="1"/>
  <c r="AP247" i="1" a="1"/>
  <c r="AO247" i="1" a="1"/>
  <c r="AO247" i="1" s="1"/>
  <c r="AN247" i="1" a="1"/>
  <c r="AN247" i="1" s="1"/>
  <c r="AM247" i="1" a="1"/>
  <c r="AM247" i="1" s="1"/>
  <c r="AL247" i="1" a="1"/>
  <c r="AL247" i="1" s="1"/>
  <c r="AK247" i="1" a="1"/>
  <c r="AK247" i="1" s="1"/>
  <c r="AJ247" i="1" a="1"/>
  <c r="AJ247" i="1" s="1"/>
  <c r="AI247" i="1" a="1"/>
  <c r="AI247" i="1" s="1"/>
  <c r="AH247" i="1"/>
  <c r="AH247" i="1" a="1"/>
  <c r="AG247" i="1" a="1"/>
  <c r="AG247" i="1" s="1"/>
  <c r="AF247" i="1" a="1"/>
  <c r="AF247" i="1" s="1"/>
  <c r="AE247" i="1" a="1"/>
  <c r="AE247" i="1" s="1"/>
  <c r="AD247" i="1"/>
  <c r="AD247" i="1" a="1"/>
  <c r="AC247" i="1" a="1"/>
  <c r="AC247" i="1" s="1"/>
  <c r="AB247" i="1" a="1"/>
  <c r="AB247" i="1" s="1"/>
  <c r="AA247" i="1" a="1"/>
  <c r="AA247" i="1" s="1"/>
  <c r="Z247" i="1" a="1"/>
  <c r="Z247" i="1" s="1"/>
  <c r="Y247" i="1" a="1"/>
  <c r="Y247" i="1" s="1"/>
  <c r="X247" i="1" a="1"/>
  <c r="X247" i="1" s="1"/>
  <c r="W247" i="1" a="1"/>
  <c r="W247" i="1" s="1"/>
  <c r="V247" i="1"/>
  <c r="V247" i="1" a="1"/>
  <c r="U247" i="1" a="1"/>
  <c r="U247" i="1" s="1"/>
  <c r="T247" i="1" a="1"/>
  <c r="T247" i="1" s="1"/>
  <c r="S247" i="1" a="1"/>
  <c r="S247" i="1" s="1"/>
  <c r="R247" i="1" a="1"/>
  <c r="R247" i="1" s="1"/>
  <c r="Q247" i="1" a="1"/>
  <c r="Q247" i="1" s="1"/>
  <c r="P247" i="1" a="1"/>
  <c r="P247" i="1" s="1"/>
  <c r="O247" i="1" a="1"/>
  <c r="O247" i="1" s="1"/>
  <c r="N247" i="1"/>
  <c r="N247" i="1" a="1"/>
  <c r="M247" i="1" a="1"/>
  <c r="M247" i="1" s="1"/>
  <c r="L247" i="1" a="1"/>
  <c r="L247" i="1" s="1"/>
  <c r="AQ246" i="1" a="1"/>
  <c r="AQ246" i="1" s="1"/>
  <c r="AP246" i="1" a="1"/>
  <c r="AP246" i="1" s="1"/>
  <c r="AO246" i="1" a="1"/>
  <c r="AO246" i="1" s="1"/>
  <c r="AN246" i="1" a="1"/>
  <c r="AN246" i="1" s="1"/>
  <c r="AM246" i="1" a="1"/>
  <c r="AM246" i="1" s="1"/>
  <c r="AL246" i="1"/>
  <c r="AL246" i="1" a="1"/>
  <c r="AK246" i="1" a="1"/>
  <c r="AK246" i="1" s="1"/>
  <c r="AJ246" i="1" a="1"/>
  <c r="AJ246" i="1" s="1"/>
  <c r="AI246" i="1" a="1"/>
  <c r="AI246" i="1" s="1"/>
  <c r="AH246" i="1" a="1"/>
  <c r="AH246" i="1" s="1"/>
  <c r="AG246" i="1" a="1"/>
  <c r="AG246" i="1" s="1"/>
  <c r="AF246" i="1" a="1"/>
  <c r="AF246" i="1" s="1"/>
  <c r="AE246" i="1" a="1"/>
  <c r="AE246" i="1" s="1"/>
  <c r="AD246" i="1"/>
  <c r="AD246" i="1" a="1"/>
  <c r="AC246" i="1" a="1"/>
  <c r="AC246" i="1" s="1"/>
  <c r="AB246" i="1" a="1"/>
  <c r="AB246" i="1" s="1"/>
  <c r="AA246" i="1" a="1"/>
  <c r="AA246" i="1" s="1"/>
  <c r="Z246" i="1" a="1"/>
  <c r="Z246" i="1" s="1"/>
  <c r="Y246" i="1" a="1"/>
  <c r="Y246" i="1" s="1"/>
  <c r="X246" i="1" a="1"/>
  <c r="X246" i="1" s="1"/>
  <c r="W246" i="1" a="1"/>
  <c r="W246" i="1" s="1"/>
  <c r="V246" i="1"/>
  <c r="V246" i="1" a="1"/>
  <c r="U246" i="1" a="1"/>
  <c r="U246" i="1" s="1"/>
  <c r="T246" i="1" a="1"/>
  <c r="T246" i="1" s="1"/>
  <c r="S246" i="1" a="1"/>
  <c r="S246" i="1" s="1"/>
  <c r="R246" i="1" a="1"/>
  <c r="R246" i="1" s="1"/>
  <c r="Q246" i="1" a="1"/>
  <c r="Q246" i="1" s="1"/>
  <c r="P246" i="1" a="1"/>
  <c r="P246" i="1" s="1"/>
  <c r="O246" i="1" a="1"/>
  <c r="O246" i="1" s="1"/>
  <c r="N246" i="1"/>
  <c r="N246" i="1" a="1"/>
  <c r="M246" i="1" a="1"/>
  <c r="M246" i="1" s="1"/>
  <c r="L246" i="1" a="1"/>
  <c r="L246" i="1" s="1"/>
  <c r="AQ245" i="1" a="1"/>
  <c r="AQ245" i="1" s="1"/>
  <c r="AP245" i="1" a="1"/>
  <c r="AP245" i="1" s="1"/>
  <c r="AO245" i="1" a="1"/>
  <c r="AO245" i="1" s="1"/>
  <c r="AN245" i="1" a="1"/>
  <c r="AN245" i="1" s="1"/>
  <c r="AM245" i="1" a="1"/>
  <c r="AM245" i="1" s="1"/>
  <c r="AL245" i="1"/>
  <c r="AL245" i="1" a="1"/>
  <c r="AK245" i="1" a="1"/>
  <c r="AK245" i="1" s="1"/>
  <c r="AJ245" i="1" a="1"/>
  <c r="AJ245" i="1" s="1"/>
  <c r="AI245" i="1" a="1"/>
  <c r="AI245" i="1" s="1"/>
  <c r="AH245" i="1" a="1"/>
  <c r="AH245" i="1" s="1"/>
  <c r="AG245" i="1" a="1"/>
  <c r="AG245" i="1" s="1"/>
  <c r="AF245" i="1" a="1"/>
  <c r="AF245" i="1" s="1"/>
  <c r="AE245" i="1" a="1"/>
  <c r="AE245" i="1" s="1"/>
  <c r="AD245" i="1"/>
  <c r="AD245" i="1" a="1"/>
  <c r="AC245" i="1" a="1"/>
  <c r="AC245" i="1" s="1"/>
  <c r="AB245" i="1" a="1"/>
  <c r="AB245" i="1" s="1"/>
  <c r="AA245" i="1" a="1"/>
  <c r="AA245" i="1" s="1"/>
  <c r="Z245" i="1" a="1"/>
  <c r="Z245" i="1" s="1"/>
  <c r="Y245" i="1" a="1"/>
  <c r="Y245" i="1" s="1"/>
  <c r="X245" i="1" a="1"/>
  <c r="X245" i="1" s="1"/>
  <c r="W245" i="1" a="1"/>
  <c r="W245" i="1" s="1"/>
  <c r="V245" i="1"/>
  <c r="V245" i="1" a="1"/>
  <c r="U245" i="1" a="1"/>
  <c r="U245" i="1" s="1"/>
  <c r="T245" i="1" a="1"/>
  <c r="T245" i="1" s="1"/>
  <c r="S245" i="1" a="1"/>
  <c r="S245" i="1" s="1"/>
  <c r="R245" i="1" a="1"/>
  <c r="R245" i="1" s="1"/>
  <c r="Q245" i="1" a="1"/>
  <c r="Q245" i="1" s="1"/>
  <c r="P245" i="1" a="1"/>
  <c r="P245" i="1" s="1"/>
  <c r="O245" i="1" a="1"/>
  <c r="O245" i="1" s="1"/>
  <c r="N245" i="1"/>
  <c r="N245" i="1" a="1"/>
  <c r="M245" i="1" a="1"/>
  <c r="M245" i="1" s="1"/>
  <c r="L245" i="1" a="1"/>
  <c r="L245" i="1" s="1"/>
  <c r="AQ244" i="1" a="1"/>
  <c r="AQ244" i="1" s="1"/>
  <c r="AP244" i="1" a="1"/>
  <c r="AP244" i="1" s="1"/>
  <c r="AO244" i="1" a="1"/>
  <c r="AO244" i="1" s="1"/>
  <c r="AN244" i="1" a="1"/>
  <c r="AN244" i="1" s="1"/>
  <c r="AM244" i="1" a="1"/>
  <c r="AM244" i="1" s="1"/>
  <c r="AL244" i="1"/>
  <c r="AL244" i="1" a="1"/>
  <c r="AK244" i="1" a="1"/>
  <c r="AK244" i="1" s="1"/>
  <c r="AJ244" i="1" a="1"/>
  <c r="AJ244" i="1" s="1"/>
  <c r="AI244" i="1" a="1"/>
  <c r="AI244" i="1" s="1"/>
  <c r="AH244" i="1" a="1"/>
  <c r="AH244" i="1" s="1"/>
  <c r="AG244" i="1" a="1"/>
  <c r="AG244" i="1" s="1"/>
  <c r="AF244" i="1" a="1"/>
  <c r="AF244" i="1" s="1"/>
  <c r="AE244" i="1" a="1"/>
  <c r="AE244" i="1" s="1"/>
  <c r="AD244" i="1"/>
  <c r="AD244" i="1" a="1"/>
  <c r="AC244" i="1" a="1"/>
  <c r="AC244" i="1" s="1"/>
  <c r="AB244" i="1" a="1"/>
  <c r="AB244" i="1" s="1"/>
  <c r="AA244" i="1" a="1"/>
  <c r="AA244" i="1" s="1"/>
  <c r="Z244" i="1" a="1"/>
  <c r="Z244" i="1" s="1"/>
  <c r="Y244" i="1" a="1"/>
  <c r="Y244" i="1" s="1"/>
  <c r="X244" i="1" a="1"/>
  <c r="X244" i="1" s="1"/>
  <c r="W244" i="1" a="1"/>
  <c r="W244" i="1" s="1"/>
  <c r="V244" i="1"/>
  <c r="V244" i="1" a="1"/>
  <c r="U244" i="1" a="1"/>
  <c r="U244" i="1" s="1"/>
  <c r="T244" i="1" a="1"/>
  <c r="T244" i="1" s="1"/>
  <c r="S244" i="1" a="1"/>
  <c r="S244" i="1" s="1"/>
  <c r="R244" i="1" a="1"/>
  <c r="R244" i="1" s="1"/>
  <c r="Q244" i="1" a="1"/>
  <c r="Q244" i="1" s="1"/>
  <c r="P244" i="1" a="1"/>
  <c r="P244" i="1" s="1"/>
  <c r="O244" i="1" a="1"/>
  <c r="O244" i="1" s="1"/>
  <c r="N244" i="1"/>
  <c r="N244" i="1" a="1"/>
  <c r="M244" i="1" a="1"/>
  <c r="M244" i="1" s="1"/>
  <c r="L244" i="1" a="1"/>
  <c r="L244" i="1" s="1"/>
  <c r="AQ243" i="1" a="1"/>
  <c r="AQ243" i="1" s="1"/>
  <c r="AP243" i="1" a="1"/>
  <c r="AP243" i="1" s="1"/>
  <c r="AO243" i="1" a="1"/>
  <c r="AO243" i="1" s="1"/>
  <c r="AN243" i="1" a="1"/>
  <c r="AN243" i="1" s="1"/>
  <c r="AM243" i="1" a="1"/>
  <c r="AM243" i="1" s="1"/>
  <c r="AL243" i="1"/>
  <c r="AL243" i="1" a="1"/>
  <c r="AK243" i="1" a="1"/>
  <c r="AK243" i="1" s="1"/>
  <c r="AJ243" i="1" a="1"/>
  <c r="AJ243" i="1" s="1"/>
  <c r="AI243" i="1" a="1"/>
  <c r="AI243" i="1" s="1"/>
  <c r="AH243" i="1" a="1"/>
  <c r="AH243" i="1" s="1"/>
  <c r="AG243" i="1" a="1"/>
  <c r="AG243" i="1" s="1"/>
  <c r="AF243" i="1" a="1"/>
  <c r="AF243" i="1" s="1"/>
  <c r="AE243" i="1" a="1"/>
  <c r="AE243" i="1" s="1"/>
  <c r="AD243" i="1"/>
  <c r="AD243" i="1" a="1"/>
  <c r="AC243" i="1" a="1"/>
  <c r="AC243" i="1" s="1"/>
  <c r="AB243" i="1" a="1"/>
  <c r="AB243" i="1" s="1"/>
  <c r="AA243" i="1" a="1"/>
  <c r="AA243" i="1" s="1"/>
  <c r="Z243" i="1" a="1"/>
  <c r="Z243" i="1" s="1"/>
  <c r="Y243" i="1" a="1"/>
  <c r="Y243" i="1" s="1"/>
  <c r="X243" i="1" a="1"/>
  <c r="X243" i="1" s="1"/>
  <c r="W243" i="1" a="1"/>
  <c r="W243" i="1" s="1"/>
  <c r="V243" i="1"/>
  <c r="V243" i="1" a="1"/>
  <c r="U243" i="1" a="1"/>
  <c r="U243" i="1" s="1"/>
  <c r="T243" i="1" a="1"/>
  <c r="T243" i="1" s="1"/>
  <c r="S243" i="1" a="1"/>
  <c r="S243" i="1" s="1"/>
  <c r="R243" i="1" a="1"/>
  <c r="R243" i="1" s="1"/>
  <c r="Q243" i="1" a="1"/>
  <c r="Q243" i="1" s="1"/>
  <c r="P243" i="1" a="1"/>
  <c r="P243" i="1" s="1"/>
  <c r="O243" i="1" a="1"/>
  <c r="O243" i="1" s="1"/>
  <c r="N243" i="1"/>
  <c r="N243" i="1" a="1"/>
  <c r="M243" i="1" a="1"/>
  <c r="M243" i="1" s="1"/>
  <c r="L243" i="1" a="1"/>
  <c r="L243" i="1" s="1"/>
  <c r="AQ242" i="1" a="1"/>
  <c r="AQ242" i="1" s="1"/>
  <c r="AP242" i="1" a="1"/>
  <c r="AP242" i="1" s="1"/>
  <c r="AO242" i="1" a="1"/>
  <c r="AO242" i="1" s="1"/>
  <c r="AN242" i="1" a="1"/>
  <c r="AN242" i="1" s="1"/>
  <c r="AM242" i="1" a="1"/>
  <c r="AM242" i="1" s="1"/>
  <c r="AL242" i="1"/>
  <c r="AL242" i="1" a="1"/>
  <c r="AK242" i="1" a="1"/>
  <c r="AK242" i="1" s="1"/>
  <c r="AJ242" i="1" a="1"/>
  <c r="AJ242" i="1" s="1"/>
  <c r="AI242" i="1" a="1"/>
  <c r="AI242" i="1" s="1"/>
  <c r="AH242" i="1" a="1"/>
  <c r="AH242" i="1" s="1"/>
  <c r="AG242" i="1" a="1"/>
  <c r="AG242" i="1" s="1"/>
  <c r="AF242" i="1" a="1"/>
  <c r="AF242" i="1" s="1"/>
  <c r="AE242" i="1" a="1"/>
  <c r="AE242" i="1" s="1"/>
  <c r="AD242" i="1"/>
  <c r="AD242" i="1" a="1"/>
  <c r="AC242" i="1" a="1"/>
  <c r="AC242" i="1" s="1"/>
  <c r="AB242" i="1" a="1"/>
  <c r="AB242" i="1" s="1"/>
  <c r="AA242" i="1" a="1"/>
  <c r="AA242" i="1" s="1"/>
  <c r="Z242" i="1" a="1"/>
  <c r="Z242" i="1" s="1"/>
  <c r="Y242" i="1" a="1"/>
  <c r="Y242" i="1" s="1"/>
  <c r="X242" i="1" a="1"/>
  <c r="X242" i="1" s="1"/>
  <c r="W242" i="1" a="1"/>
  <c r="W242" i="1" s="1"/>
  <c r="V242" i="1"/>
  <c r="V242" i="1" a="1"/>
  <c r="U242" i="1" a="1"/>
  <c r="U242" i="1" s="1"/>
  <c r="T242" i="1" a="1"/>
  <c r="T242" i="1" s="1"/>
  <c r="S242" i="1" a="1"/>
  <c r="S242" i="1" s="1"/>
  <c r="R242" i="1" a="1"/>
  <c r="R242" i="1" s="1"/>
  <c r="Q242" i="1" a="1"/>
  <c r="Q242" i="1" s="1"/>
  <c r="P242" i="1" a="1"/>
  <c r="P242" i="1" s="1"/>
  <c r="O242" i="1" a="1"/>
  <c r="O242" i="1" s="1"/>
  <c r="N242" i="1"/>
  <c r="N242" i="1" a="1"/>
  <c r="M242" i="1" a="1"/>
  <c r="M242" i="1" s="1"/>
  <c r="L242" i="1" a="1"/>
  <c r="L242" i="1" s="1"/>
  <c r="AQ241" i="1" a="1"/>
  <c r="AQ241" i="1" s="1"/>
  <c r="AP241" i="1" a="1"/>
  <c r="AP241" i="1" s="1"/>
  <c r="AO241" i="1" a="1"/>
  <c r="AO241" i="1" s="1"/>
  <c r="AN241" i="1" a="1"/>
  <c r="AN241" i="1" s="1"/>
  <c r="AM241" i="1" a="1"/>
  <c r="AM241" i="1" s="1"/>
  <c r="AL241" i="1"/>
  <c r="AL241" i="1" a="1"/>
  <c r="AK241" i="1" a="1"/>
  <c r="AK241" i="1" s="1"/>
  <c r="AJ241" i="1" a="1"/>
  <c r="AJ241" i="1" s="1"/>
  <c r="AI241" i="1" a="1"/>
  <c r="AI241" i="1" s="1"/>
  <c r="AH241" i="1" a="1"/>
  <c r="AH241" i="1" s="1"/>
  <c r="AG241" i="1" a="1"/>
  <c r="AG241" i="1" s="1"/>
  <c r="AF241" i="1" a="1"/>
  <c r="AF241" i="1" s="1"/>
  <c r="AE241" i="1" a="1"/>
  <c r="AE241" i="1" s="1"/>
  <c r="AD241" i="1"/>
  <c r="AD241" i="1" a="1"/>
  <c r="AC241" i="1" a="1"/>
  <c r="AC241" i="1" s="1"/>
  <c r="AB241" i="1" a="1"/>
  <c r="AB241" i="1" s="1"/>
  <c r="AA241" i="1" a="1"/>
  <c r="AA241" i="1" s="1"/>
  <c r="Z241" i="1" a="1"/>
  <c r="Z241" i="1" s="1"/>
  <c r="Y241" i="1" a="1"/>
  <c r="Y241" i="1" s="1"/>
  <c r="X241" i="1" a="1"/>
  <c r="X241" i="1" s="1"/>
  <c r="W241" i="1" a="1"/>
  <c r="W241" i="1" s="1"/>
  <c r="V241" i="1"/>
  <c r="V241" i="1" a="1"/>
  <c r="U241" i="1" a="1"/>
  <c r="U241" i="1" s="1"/>
  <c r="T241" i="1" a="1"/>
  <c r="T241" i="1" s="1"/>
  <c r="S241" i="1" a="1"/>
  <c r="S241" i="1" s="1"/>
  <c r="R241" i="1" a="1"/>
  <c r="R241" i="1" s="1"/>
  <c r="Q241" i="1" a="1"/>
  <c r="Q241" i="1" s="1"/>
  <c r="P241" i="1" a="1"/>
  <c r="P241" i="1" s="1"/>
  <c r="O241" i="1" a="1"/>
  <c r="O241" i="1" s="1"/>
  <c r="N241" i="1"/>
  <c r="N241" i="1" a="1"/>
  <c r="M241" i="1" a="1"/>
  <c r="M241" i="1" s="1"/>
  <c r="L241" i="1" a="1"/>
  <c r="L241" i="1" s="1"/>
  <c r="AQ240" i="1" a="1"/>
  <c r="AQ240" i="1" s="1"/>
  <c r="AP240" i="1" a="1"/>
  <c r="AP240" i="1" s="1"/>
  <c r="AO240" i="1" a="1"/>
  <c r="AO240" i="1" s="1"/>
  <c r="AN240" i="1" a="1"/>
  <c r="AN240" i="1" s="1"/>
  <c r="AM240" i="1" a="1"/>
  <c r="AM240" i="1" s="1"/>
  <c r="AL240" i="1"/>
  <c r="AL240" i="1" a="1"/>
  <c r="AK240" i="1" a="1"/>
  <c r="AK240" i="1" s="1"/>
  <c r="AJ240" i="1" a="1"/>
  <c r="AJ240" i="1" s="1"/>
  <c r="AI240" i="1" a="1"/>
  <c r="AI240" i="1" s="1"/>
  <c r="AH240" i="1" a="1"/>
  <c r="AH240" i="1" s="1"/>
  <c r="AG240" i="1" a="1"/>
  <c r="AG240" i="1" s="1"/>
  <c r="AF240" i="1" a="1"/>
  <c r="AF240" i="1" s="1"/>
  <c r="AE240" i="1" a="1"/>
  <c r="AE240" i="1" s="1"/>
  <c r="AD240" i="1"/>
  <c r="AD240" i="1" a="1"/>
  <c r="AC240" i="1" a="1"/>
  <c r="AC240" i="1" s="1"/>
  <c r="AB240" i="1" a="1"/>
  <c r="AB240" i="1" s="1"/>
  <c r="AA240" i="1" a="1"/>
  <c r="AA240" i="1" s="1"/>
  <c r="Z240" i="1" a="1"/>
  <c r="Z240" i="1" s="1"/>
  <c r="Y240" i="1" a="1"/>
  <c r="Y240" i="1" s="1"/>
  <c r="X240" i="1" a="1"/>
  <c r="X240" i="1" s="1"/>
  <c r="W240" i="1" a="1"/>
  <c r="W240" i="1" s="1"/>
  <c r="V240" i="1"/>
  <c r="V240" i="1" a="1"/>
  <c r="U240" i="1" a="1"/>
  <c r="U240" i="1" s="1"/>
  <c r="T240" i="1" a="1"/>
  <c r="T240" i="1" s="1"/>
  <c r="S240" i="1" a="1"/>
  <c r="S240" i="1" s="1"/>
  <c r="R240" i="1" a="1"/>
  <c r="R240" i="1" s="1"/>
  <c r="Q240" i="1" a="1"/>
  <c r="Q240" i="1" s="1"/>
  <c r="P240" i="1" a="1"/>
  <c r="P240" i="1" s="1"/>
  <c r="O240" i="1" a="1"/>
  <c r="O240" i="1" s="1"/>
  <c r="N240" i="1"/>
  <c r="N240" i="1" a="1"/>
  <c r="M240" i="1" a="1"/>
  <c r="M240" i="1" s="1"/>
  <c r="L240" i="1" a="1"/>
  <c r="L240" i="1" s="1"/>
  <c r="AQ239" i="1" a="1"/>
  <c r="AQ239" i="1" s="1"/>
  <c r="AP239" i="1" a="1"/>
  <c r="AP239" i="1" s="1"/>
  <c r="AO239" i="1" a="1"/>
  <c r="AO239" i="1" s="1"/>
  <c r="AN239" i="1" a="1"/>
  <c r="AN239" i="1" s="1"/>
  <c r="AM239" i="1" a="1"/>
  <c r="AM239" i="1" s="1"/>
  <c r="AL239" i="1"/>
  <c r="AL239" i="1" a="1"/>
  <c r="AK239" i="1" a="1"/>
  <c r="AK239" i="1" s="1"/>
  <c r="AJ239" i="1" a="1"/>
  <c r="AJ239" i="1" s="1"/>
  <c r="AI239" i="1" a="1"/>
  <c r="AI239" i="1" s="1"/>
  <c r="AH239" i="1" a="1"/>
  <c r="AH239" i="1" s="1"/>
  <c r="AG239" i="1" a="1"/>
  <c r="AG239" i="1" s="1"/>
  <c r="AF239" i="1" a="1"/>
  <c r="AF239" i="1" s="1"/>
  <c r="AE239" i="1" a="1"/>
  <c r="AE239" i="1" s="1"/>
  <c r="AD239" i="1"/>
  <c r="AD239" i="1" a="1"/>
  <c r="AC239" i="1" a="1"/>
  <c r="AC239" i="1" s="1"/>
  <c r="AB239" i="1" a="1"/>
  <c r="AB239" i="1" s="1"/>
  <c r="AA239" i="1" a="1"/>
  <c r="AA239" i="1" s="1"/>
  <c r="Z239" i="1"/>
  <c r="Z239" i="1" a="1"/>
  <c r="Y239" i="1" a="1"/>
  <c r="Y239" i="1" s="1"/>
  <c r="X239" i="1" a="1"/>
  <c r="X239" i="1" s="1"/>
  <c r="W239" i="1" a="1"/>
  <c r="W239" i="1" s="1"/>
  <c r="V239" i="1"/>
  <c r="V239" i="1" a="1"/>
  <c r="U239" i="1" a="1"/>
  <c r="U239" i="1" s="1"/>
  <c r="T239" i="1" a="1"/>
  <c r="T239" i="1" s="1"/>
  <c r="S239" i="1" a="1"/>
  <c r="S239" i="1" s="1"/>
  <c r="R239" i="1"/>
  <c r="R239" i="1" a="1"/>
  <c r="Q239" i="1" a="1"/>
  <c r="Q239" i="1" s="1"/>
  <c r="P239" i="1" a="1"/>
  <c r="P239" i="1" s="1"/>
  <c r="O239" i="1" a="1"/>
  <c r="O239" i="1" s="1"/>
  <c r="N239" i="1"/>
  <c r="N239" i="1" a="1"/>
  <c r="M239" i="1" a="1"/>
  <c r="M239" i="1" s="1"/>
  <c r="L239" i="1" a="1"/>
  <c r="L239" i="1" s="1"/>
  <c r="AQ238" i="1" a="1"/>
  <c r="AQ238" i="1" s="1"/>
  <c r="AP238" i="1"/>
  <c r="AP238" i="1" a="1"/>
  <c r="AO238" i="1" a="1"/>
  <c r="AO238" i="1" s="1"/>
  <c r="AN238" i="1" a="1"/>
  <c r="AN238" i="1" s="1"/>
  <c r="AM238" i="1" a="1"/>
  <c r="AM238" i="1" s="1"/>
  <c r="AL238" i="1"/>
  <c r="AL238" i="1" a="1"/>
  <c r="AK238" i="1" a="1"/>
  <c r="AK238" i="1" s="1"/>
  <c r="AJ238" i="1" a="1"/>
  <c r="AJ238" i="1" s="1"/>
  <c r="AI238" i="1" a="1"/>
  <c r="AI238" i="1" s="1"/>
  <c r="AH238" i="1"/>
  <c r="AH238" i="1" a="1"/>
  <c r="AG238" i="1" a="1"/>
  <c r="AG238" i="1" s="1"/>
  <c r="AF238" i="1" a="1"/>
  <c r="AF238" i="1" s="1"/>
  <c r="AE238" i="1" a="1"/>
  <c r="AE238" i="1" s="1"/>
  <c r="AD238" i="1"/>
  <c r="AD238" i="1" a="1"/>
  <c r="AC238" i="1" a="1"/>
  <c r="AC238" i="1" s="1"/>
  <c r="AB238" i="1"/>
  <c r="AB238" i="1" a="1"/>
  <c r="AA238" i="1" a="1"/>
  <c r="AA238" i="1" s="1"/>
  <c r="Z238" i="1"/>
  <c r="Z238" i="1" a="1"/>
  <c r="Y238" i="1" a="1"/>
  <c r="Y238" i="1" s="1"/>
  <c r="X238" i="1"/>
  <c r="X238" i="1" a="1"/>
  <c r="W238" i="1" a="1"/>
  <c r="W238" i="1" s="1"/>
  <c r="V238" i="1"/>
  <c r="V238" i="1" a="1"/>
  <c r="U238" i="1" a="1"/>
  <c r="U238" i="1" s="1"/>
  <c r="T238" i="1"/>
  <c r="T238" i="1" a="1"/>
  <c r="S238" i="1" a="1"/>
  <c r="S238" i="1" s="1"/>
  <c r="R238" i="1"/>
  <c r="R238" i="1" a="1"/>
  <c r="Q238" i="1" a="1"/>
  <c r="Q238" i="1" s="1"/>
  <c r="P238" i="1"/>
  <c r="P238" i="1" a="1"/>
  <c r="O238" i="1" a="1"/>
  <c r="O238" i="1" s="1"/>
  <c r="N238" i="1"/>
  <c r="N238" i="1" a="1"/>
  <c r="M238" i="1" a="1"/>
  <c r="M238" i="1" s="1"/>
  <c r="L238" i="1"/>
  <c r="L238" i="1" a="1"/>
  <c r="AQ237" i="1" a="1"/>
  <c r="AQ237" i="1" s="1"/>
  <c r="AP237" i="1"/>
  <c r="AP237" i="1" a="1"/>
  <c r="AO237" i="1" a="1"/>
  <c r="AO237" i="1" s="1"/>
  <c r="AN237" i="1"/>
  <c r="AN237" i="1" a="1"/>
  <c r="AM237" i="1" a="1"/>
  <c r="AM237" i="1" s="1"/>
  <c r="AL237" i="1"/>
  <c r="AL237" i="1" a="1"/>
  <c r="AK237" i="1" a="1"/>
  <c r="AK237" i="1" s="1"/>
  <c r="AJ237" i="1"/>
  <c r="AJ237" i="1" a="1"/>
  <c r="AI237" i="1" a="1"/>
  <c r="AI237" i="1" s="1"/>
  <c r="AH237" i="1"/>
  <c r="AH237" i="1" a="1"/>
  <c r="AG237" i="1" a="1"/>
  <c r="AG237" i="1" s="1"/>
  <c r="AF237" i="1"/>
  <c r="AF237" i="1" a="1"/>
  <c r="AE237" i="1" a="1"/>
  <c r="AE237" i="1" s="1"/>
  <c r="AD237" i="1"/>
  <c r="AD237" i="1" a="1"/>
  <c r="AC237" i="1" a="1"/>
  <c r="AC237" i="1" s="1"/>
  <c r="AB237" i="1"/>
  <c r="AB237" i="1" a="1"/>
  <c r="AA237" i="1" a="1"/>
  <c r="AA237" i="1" s="1"/>
  <c r="Z237" i="1"/>
  <c r="Z237" i="1" a="1"/>
  <c r="Y237" i="1" a="1"/>
  <c r="Y237" i="1" s="1"/>
  <c r="X237" i="1"/>
  <c r="X237" i="1" a="1"/>
  <c r="W237" i="1" a="1"/>
  <c r="W237" i="1" s="1"/>
  <c r="V237" i="1"/>
  <c r="V237" i="1" a="1"/>
  <c r="U237" i="1" a="1"/>
  <c r="U237" i="1" s="1"/>
  <c r="T237" i="1"/>
  <c r="T237" i="1" a="1"/>
  <c r="S237" i="1" a="1"/>
  <c r="S237" i="1" s="1"/>
  <c r="R237" i="1"/>
  <c r="R237" i="1" a="1"/>
  <c r="Q237" i="1" a="1"/>
  <c r="Q237" i="1" s="1"/>
  <c r="P237" i="1"/>
  <c r="P237" i="1" a="1"/>
  <c r="O237" i="1" a="1"/>
  <c r="O237" i="1" s="1"/>
  <c r="N237" i="1"/>
  <c r="N237" i="1" a="1"/>
  <c r="M237" i="1" a="1"/>
  <c r="M237" i="1" s="1"/>
  <c r="L237" i="1"/>
  <c r="L237" i="1" a="1"/>
  <c r="AQ236" i="1" a="1"/>
  <c r="AQ236" i="1" s="1"/>
  <c r="AP236" i="1"/>
  <c r="AP236" i="1" a="1"/>
  <c r="AO236" i="1" a="1"/>
  <c r="AO236" i="1" s="1"/>
  <c r="AN236" i="1"/>
  <c r="AN236" i="1" a="1"/>
  <c r="AM236" i="1" a="1"/>
  <c r="AM236" i="1" s="1"/>
  <c r="AL236" i="1"/>
  <c r="AL236" i="1" a="1"/>
  <c r="AK236" i="1" a="1"/>
  <c r="AK236" i="1" s="1"/>
  <c r="AJ236" i="1"/>
  <c r="AJ236" i="1" a="1"/>
  <c r="AI236" i="1" a="1"/>
  <c r="AI236" i="1" s="1"/>
  <c r="AH236" i="1"/>
  <c r="AH236" i="1" a="1"/>
  <c r="AG236" i="1" a="1"/>
  <c r="AG236" i="1" s="1"/>
  <c r="AF236" i="1"/>
  <c r="AF236" i="1" a="1"/>
  <c r="AE236" i="1" a="1"/>
  <c r="AE236" i="1" s="1"/>
  <c r="AD236" i="1"/>
  <c r="AD236" i="1" a="1"/>
  <c r="AC236" i="1" a="1"/>
  <c r="AC236" i="1" s="1"/>
  <c r="AB236" i="1"/>
  <c r="AB236" i="1" a="1"/>
  <c r="AA236" i="1" a="1"/>
  <c r="AA236" i="1" s="1"/>
  <c r="Z236" i="1"/>
  <c r="Z236" i="1" a="1"/>
  <c r="Y236" i="1" a="1"/>
  <c r="Y236" i="1" s="1"/>
  <c r="X236" i="1"/>
  <c r="X236" i="1" a="1"/>
  <c r="W236" i="1" a="1"/>
  <c r="W236" i="1" s="1"/>
  <c r="V236" i="1"/>
  <c r="V236" i="1" a="1"/>
  <c r="U236" i="1" a="1"/>
  <c r="U236" i="1" s="1"/>
  <c r="T236" i="1"/>
  <c r="T236" i="1" a="1"/>
  <c r="S236" i="1" a="1"/>
  <c r="S236" i="1" s="1"/>
  <c r="R236" i="1"/>
  <c r="R236" i="1" a="1"/>
  <c r="Q236" i="1" a="1"/>
  <c r="Q236" i="1" s="1"/>
  <c r="P236" i="1"/>
  <c r="P236" i="1" a="1"/>
  <c r="O236" i="1" a="1"/>
  <c r="O236" i="1" s="1"/>
  <c r="N236" i="1"/>
  <c r="N236" i="1" a="1"/>
  <c r="M236" i="1" a="1"/>
  <c r="M236" i="1" s="1"/>
  <c r="L236" i="1"/>
  <c r="L236" i="1" a="1"/>
  <c r="AQ235" i="1" a="1"/>
  <c r="AQ235" i="1" s="1"/>
  <c r="AP235" i="1"/>
  <c r="AP235" i="1" a="1"/>
  <c r="AO235" i="1" a="1"/>
  <c r="AO235" i="1" s="1"/>
  <c r="AN235" i="1"/>
  <c r="AN235" i="1" a="1"/>
  <c r="AM235" i="1" a="1"/>
  <c r="AM235" i="1" s="1"/>
  <c r="AL235" i="1"/>
  <c r="AL235" i="1" a="1"/>
  <c r="AK235" i="1" a="1"/>
  <c r="AK235" i="1" s="1"/>
  <c r="AJ235" i="1"/>
  <c r="AJ235" i="1" a="1"/>
  <c r="AI235" i="1" a="1"/>
  <c r="AI235" i="1" s="1"/>
  <c r="AH235" i="1"/>
  <c r="AH235" i="1" a="1"/>
  <c r="AG235" i="1" a="1"/>
  <c r="AG235" i="1" s="1"/>
  <c r="AF235" i="1"/>
  <c r="AF235" i="1" a="1"/>
  <c r="AE235" i="1" a="1"/>
  <c r="AE235" i="1" s="1"/>
  <c r="AD235" i="1"/>
  <c r="AD235" i="1" a="1"/>
  <c r="AC235" i="1" a="1"/>
  <c r="AC235" i="1" s="1"/>
  <c r="AB235" i="1"/>
  <c r="AB235" i="1" a="1"/>
  <c r="AA235" i="1" a="1"/>
  <c r="AA235" i="1" s="1"/>
  <c r="Z235" i="1"/>
  <c r="Z235" i="1" a="1"/>
  <c r="Y235" i="1" a="1"/>
  <c r="Y235" i="1" s="1"/>
  <c r="X235" i="1"/>
  <c r="X235" i="1" a="1"/>
  <c r="W235" i="1" a="1"/>
  <c r="W235" i="1" s="1"/>
  <c r="V235" i="1"/>
  <c r="V235" i="1" a="1"/>
  <c r="U235" i="1" a="1"/>
  <c r="U235" i="1" s="1"/>
  <c r="T235" i="1"/>
  <c r="T235" i="1" a="1"/>
  <c r="S235" i="1" a="1"/>
  <c r="S235" i="1" s="1"/>
  <c r="R235" i="1"/>
  <c r="R235" i="1" a="1"/>
  <c r="Q235" i="1" a="1"/>
  <c r="Q235" i="1" s="1"/>
  <c r="P235" i="1"/>
  <c r="P235" i="1" a="1"/>
  <c r="O235" i="1" a="1"/>
  <c r="O235" i="1" s="1"/>
  <c r="N235" i="1"/>
  <c r="N235" i="1" a="1"/>
  <c r="M235" i="1" a="1"/>
  <c r="M235" i="1" s="1"/>
  <c r="L235" i="1"/>
  <c r="L235" i="1" a="1"/>
  <c r="AQ234" i="1" a="1"/>
  <c r="AQ234" i="1" s="1"/>
  <c r="AP234" i="1"/>
  <c r="AP234" i="1" a="1"/>
  <c r="AO234" i="1" a="1"/>
  <c r="AO234" i="1" s="1"/>
  <c r="AN234" i="1"/>
  <c r="AN234" i="1" a="1"/>
  <c r="AM234" i="1" a="1"/>
  <c r="AM234" i="1" s="1"/>
  <c r="AL234" i="1"/>
  <c r="AL234" i="1" a="1"/>
  <c r="AK234" i="1" a="1"/>
  <c r="AK234" i="1" s="1"/>
  <c r="AJ234" i="1"/>
  <c r="AJ234" i="1" a="1"/>
  <c r="AI234" i="1" a="1"/>
  <c r="AI234" i="1" s="1"/>
  <c r="AH234" i="1"/>
  <c r="AH234" i="1" a="1"/>
  <c r="AG234" i="1" a="1"/>
  <c r="AG234" i="1" s="1"/>
  <c r="AF234" i="1"/>
  <c r="AF234" i="1" a="1"/>
  <c r="AE234" i="1" a="1"/>
  <c r="AE234" i="1" s="1"/>
  <c r="AD234" i="1"/>
  <c r="AD234" i="1" a="1"/>
  <c r="AC234" i="1" a="1"/>
  <c r="AC234" i="1" s="1"/>
  <c r="AB234" i="1"/>
  <c r="AB234" i="1" a="1"/>
  <c r="AA234" i="1" a="1"/>
  <c r="AA234" i="1" s="1"/>
  <c r="Z234" i="1"/>
  <c r="Z234" i="1" a="1"/>
  <c r="Y234" i="1" a="1"/>
  <c r="Y234" i="1" s="1"/>
  <c r="X234" i="1"/>
  <c r="X234" i="1" a="1"/>
  <c r="W234" i="1" a="1"/>
  <c r="W234" i="1" s="1"/>
  <c r="V234" i="1"/>
  <c r="V234" i="1" a="1"/>
  <c r="U234" i="1" a="1"/>
  <c r="U234" i="1" s="1"/>
  <c r="T234" i="1"/>
  <c r="T234" i="1" a="1"/>
  <c r="S234" i="1" a="1"/>
  <c r="S234" i="1" s="1"/>
  <c r="R234" i="1"/>
  <c r="R234" i="1" a="1"/>
  <c r="Q234" i="1" a="1"/>
  <c r="Q234" i="1" s="1"/>
  <c r="P234" i="1"/>
  <c r="P234" i="1" a="1"/>
  <c r="O234" i="1" a="1"/>
  <c r="O234" i="1" s="1"/>
  <c r="N234" i="1"/>
  <c r="N234" i="1" a="1"/>
  <c r="M234" i="1" a="1"/>
  <c r="M234" i="1" s="1"/>
  <c r="L234" i="1"/>
  <c r="L234" i="1" a="1"/>
  <c r="AQ233" i="1" a="1"/>
  <c r="AQ233" i="1" s="1"/>
  <c r="AP233" i="1"/>
  <c r="AP233" i="1" a="1"/>
  <c r="AO233" i="1" a="1"/>
  <c r="AO233" i="1" s="1"/>
  <c r="AN233" i="1"/>
  <c r="AN233" i="1" a="1"/>
  <c r="AM233" i="1" a="1"/>
  <c r="AM233" i="1" s="1"/>
  <c r="AL233" i="1"/>
  <c r="AL233" i="1" a="1"/>
  <c r="AK233" i="1" a="1"/>
  <c r="AK233" i="1" s="1"/>
  <c r="AJ233" i="1"/>
  <c r="AJ233" i="1" a="1"/>
  <c r="AI233" i="1" a="1"/>
  <c r="AI233" i="1" s="1"/>
  <c r="AH233" i="1"/>
  <c r="AH233" i="1" a="1"/>
  <c r="AG233" i="1" a="1"/>
  <c r="AG233" i="1" s="1"/>
  <c r="AF233" i="1"/>
  <c r="AF233" i="1" a="1"/>
  <c r="AE233" i="1" a="1"/>
  <c r="AE233" i="1" s="1"/>
  <c r="AD233" i="1"/>
  <c r="AD233" i="1" a="1"/>
  <c r="AC233" i="1" a="1"/>
  <c r="AC233" i="1" s="1"/>
  <c r="AB233" i="1"/>
  <c r="AB233" i="1" a="1"/>
  <c r="AA233" i="1" a="1"/>
  <c r="AA233" i="1" s="1"/>
  <c r="Z233" i="1"/>
  <c r="Z233" i="1" a="1"/>
  <c r="Y233" i="1" a="1"/>
  <c r="Y233" i="1" s="1"/>
  <c r="X233" i="1"/>
  <c r="X233" i="1" a="1"/>
  <c r="W233" i="1" a="1"/>
  <c r="W233" i="1" s="1"/>
  <c r="V233" i="1"/>
  <c r="V233" i="1" a="1"/>
  <c r="U233" i="1" a="1"/>
  <c r="U233" i="1" s="1"/>
  <c r="T233" i="1"/>
  <c r="T233" i="1" a="1"/>
  <c r="S233" i="1" a="1"/>
  <c r="S233" i="1" s="1"/>
  <c r="R233" i="1"/>
  <c r="R233" i="1" a="1"/>
  <c r="Q233" i="1" a="1"/>
  <c r="Q233" i="1" s="1"/>
  <c r="P233" i="1"/>
  <c r="P233" i="1" a="1"/>
  <c r="O233" i="1" a="1"/>
  <c r="O233" i="1" s="1"/>
  <c r="N233" i="1"/>
  <c r="N233" i="1" a="1"/>
  <c r="M233" i="1" a="1"/>
  <c r="M233" i="1" s="1"/>
  <c r="L233" i="1"/>
  <c r="L233" i="1" a="1"/>
  <c r="AQ232" i="1" a="1"/>
  <c r="AQ232" i="1" s="1"/>
  <c r="AP232" i="1"/>
  <c r="AP232" i="1" a="1"/>
  <c r="AO232" i="1" a="1"/>
  <c r="AO232" i="1" s="1"/>
  <c r="AN232" i="1"/>
  <c r="AN232" i="1" a="1"/>
  <c r="AM232" i="1" a="1"/>
  <c r="AM232" i="1" s="1"/>
  <c r="AL232" i="1"/>
  <c r="AL232" i="1" a="1"/>
  <c r="AK232" i="1" a="1"/>
  <c r="AK232" i="1" s="1"/>
  <c r="AJ232" i="1"/>
  <c r="AJ232" i="1" a="1"/>
  <c r="AI232" i="1" a="1"/>
  <c r="AI232" i="1" s="1"/>
  <c r="AH232" i="1"/>
  <c r="AH232" i="1" a="1"/>
  <c r="AG232" i="1" a="1"/>
  <c r="AG232" i="1" s="1"/>
  <c r="AF232" i="1"/>
  <c r="AF232" i="1" a="1"/>
  <c r="AE232" i="1" a="1"/>
  <c r="AE232" i="1" s="1"/>
  <c r="AD232" i="1"/>
  <c r="AD232" i="1" a="1"/>
  <c r="AC232" i="1" a="1"/>
  <c r="AC232" i="1" s="1"/>
  <c r="AB232" i="1"/>
  <c r="AB232" i="1" a="1"/>
  <c r="AA232" i="1" a="1"/>
  <c r="AA232" i="1" s="1"/>
  <c r="Z232" i="1"/>
  <c r="Z232" i="1" a="1"/>
  <c r="Y232" i="1" a="1"/>
  <c r="Y232" i="1" s="1"/>
  <c r="X232" i="1"/>
  <c r="X232" i="1" a="1"/>
  <c r="W232" i="1" a="1"/>
  <c r="W232" i="1" s="1"/>
  <c r="V232" i="1"/>
  <c r="V232" i="1" a="1"/>
  <c r="U232" i="1" a="1"/>
  <c r="U232" i="1" s="1"/>
  <c r="T232" i="1"/>
  <c r="T232" i="1" a="1"/>
  <c r="S232" i="1" a="1"/>
  <c r="S232" i="1" s="1"/>
  <c r="R232" i="1"/>
  <c r="R232" i="1" a="1"/>
  <c r="Q232" i="1" a="1"/>
  <c r="Q232" i="1" s="1"/>
  <c r="P232" i="1"/>
  <c r="P232" i="1" a="1"/>
  <c r="O232" i="1" a="1"/>
  <c r="O232" i="1" s="1"/>
  <c r="N232" i="1" a="1"/>
  <c r="N232" i="1" s="1"/>
  <c r="M232" i="1" a="1"/>
  <c r="M232" i="1" s="1"/>
  <c r="L232" i="1" a="1"/>
  <c r="L232" i="1" s="1"/>
  <c r="AQ231" i="1" a="1"/>
  <c r="AQ231" i="1" s="1"/>
  <c r="AP231" i="1" a="1"/>
  <c r="AP231" i="1" s="1"/>
  <c r="AO231" i="1" a="1"/>
  <c r="AO231" i="1" s="1"/>
  <c r="AN231" i="1"/>
  <c r="AN231" i="1" a="1"/>
  <c r="AM231" i="1" a="1"/>
  <c r="AM231" i="1" s="1"/>
  <c r="AL231" i="1" a="1"/>
  <c r="AL231" i="1" s="1"/>
  <c r="AK231" i="1" a="1"/>
  <c r="AK231" i="1" s="1"/>
  <c r="AJ231" i="1" a="1"/>
  <c r="AJ231" i="1" s="1"/>
  <c r="AI231" i="1" a="1"/>
  <c r="AI231" i="1" s="1"/>
  <c r="AH231" i="1" a="1"/>
  <c r="AH231" i="1" s="1"/>
  <c r="AG231" i="1" a="1"/>
  <c r="AG231" i="1" s="1"/>
  <c r="AF231" i="1"/>
  <c r="AF231" i="1" a="1"/>
  <c r="AE231" i="1" a="1"/>
  <c r="AE231" i="1" s="1"/>
  <c r="AD231" i="1" a="1"/>
  <c r="AD231" i="1" s="1"/>
  <c r="AC231" i="1" a="1"/>
  <c r="AC231" i="1" s="1"/>
  <c r="AB231" i="1" a="1"/>
  <c r="AB231" i="1" s="1"/>
  <c r="AA231" i="1" a="1"/>
  <c r="AA231" i="1" s="1"/>
  <c r="Z231" i="1" a="1"/>
  <c r="Z231" i="1" s="1"/>
  <c r="Y231" i="1" a="1"/>
  <c r="Y231" i="1" s="1"/>
  <c r="X231" i="1"/>
  <c r="X231" i="1" a="1"/>
  <c r="W231" i="1" a="1"/>
  <c r="W231" i="1" s="1"/>
  <c r="V231" i="1" a="1"/>
  <c r="V231" i="1" s="1"/>
  <c r="U231" i="1" a="1"/>
  <c r="U231" i="1" s="1"/>
  <c r="T231" i="1" a="1"/>
  <c r="T231" i="1" s="1"/>
  <c r="S231" i="1" a="1"/>
  <c r="S231" i="1" s="1"/>
  <c r="R231" i="1" a="1"/>
  <c r="R231" i="1" s="1"/>
  <c r="Q231" i="1" a="1"/>
  <c r="Q231" i="1" s="1"/>
  <c r="P231" i="1"/>
  <c r="P231" i="1" a="1"/>
  <c r="O231" i="1" a="1"/>
  <c r="O231" i="1" s="1"/>
  <c r="N231" i="1" a="1"/>
  <c r="N231" i="1" s="1"/>
  <c r="M231" i="1" a="1"/>
  <c r="M231" i="1" s="1"/>
  <c r="L231" i="1" a="1"/>
  <c r="L231" i="1" s="1"/>
  <c r="AQ230" i="1" a="1"/>
  <c r="AQ230" i="1" s="1"/>
  <c r="AP230" i="1" a="1"/>
  <c r="AP230" i="1" s="1"/>
  <c r="AO230" i="1" a="1"/>
  <c r="AO230" i="1" s="1"/>
  <c r="AN230" i="1"/>
  <c r="AN230" i="1" a="1"/>
  <c r="AM230" i="1" a="1"/>
  <c r="AM230" i="1" s="1"/>
  <c r="AL230" i="1" a="1"/>
  <c r="AL230" i="1" s="1"/>
  <c r="AK230" i="1" a="1"/>
  <c r="AK230" i="1" s="1"/>
  <c r="AJ230" i="1" a="1"/>
  <c r="AJ230" i="1" s="1"/>
  <c r="AI230" i="1" a="1"/>
  <c r="AI230" i="1" s="1"/>
  <c r="AH230" i="1" a="1"/>
  <c r="AH230" i="1" s="1"/>
  <c r="AG230" i="1" a="1"/>
  <c r="AG230" i="1" s="1"/>
  <c r="AF230" i="1"/>
  <c r="AF230" i="1" a="1"/>
  <c r="AE230" i="1" a="1"/>
  <c r="AE230" i="1" s="1"/>
  <c r="AD230" i="1" a="1"/>
  <c r="AD230" i="1" s="1"/>
  <c r="AC230" i="1" a="1"/>
  <c r="AC230" i="1" s="1"/>
  <c r="AB230" i="1" a="1"/>
  <c r="AB230" i="1" s="1"/>
  <c r="AA230" i="1" a="1"/>
  <c r="AA230" i="1" s="1"/>
  <c r="Z230" i="1" a="1"/>
  <c r="Z230" i="1" s="1"/>
  <c r="Y230" i="1" a="1"/>
  <c r="Y230" i="1" s="1"/>
  <c r="X230" i="1"/>
  <c r="X230" i="1" a="1"/>
  <c r="W230" i="1" a="1"/>
  <c r="W230" i="1" s="1"/>
  <c r="V230" i="1" a="1"/>
  <c r="V230" i="1" s="1"/>
  <c r="U230" i="1" a="1"/>
  <c r="U230" i="1" s="1"/>
  <c r="T230" i="1" a="1"/>
  <c r="T230" i="1" s="1"/>
  <c r="S230" i="1" a="1"/>
  <c r="S230" i="1" s="1"/>
  <c r="R230" i="1" a="1"/>
  <c r="R230" i="1" s="1"/>
  <c r="Q230" i="1" a="1"/>
  <c r="Q230" i="1" s="1"/>
  <c r="P230" i="1"/>
  <c r="P230" i="1" a="1"/>
  <c r="O230" i="1" a="1"/>
  <c r="O230" i="1" s="1"/>
  <c r="N230" i="1" a="1"/>
  <c r="N230" i="1" s="1"/>
  <c r="M230" i="1" a="1"/>
  <c r="M230" i="1" s="1"/>
  <c r="L230" i="1" a="1"/>
  <c r="L230" i="1" s="1"/>
  <c r="AQ229" i="1" a="1"/>
  <c r="AQ229" i="1" s="1"/>
  <c r="AP229" i="1" a="1"/>
  <c r="AP229" i="1" s="1"/>
  <c r="AO229" i="1" a="1"/>
  <c r="AO229" i="1" s="1"/>
  <c r="AN229" i="1"/>
  <c r="AN229" i="1" a="1"/>
  <c r="AM229" i="1" a="1"/>
  <c r="AM229" i="1" s="1"/>
  <c r="AL229" i="1" a="1"/>
  <c r="AL229" i="1" s="1"/>
  <c r="AK229" i="1" a="1"/>
  <c r="AK229" i="1" s="1"/>
  <c r="AJ229" i="1" a="1"/>
  <c r="AJ229" i="1" s="1"/>
  <c r="AI229" i="1" a="1"/>
  <c r="AI229" i="1" s="1"/>
  <c r="AH229" i="1" a="1"/>
  <c r="AH229" i="1" s="1"/>
  <c r="AG229" i="1" a="1"/>
  <c r="AG229" i="1" s="1"/>
  <c r="AF229" i="1"/>
  <c r="AF229" i="1" a="1"/>
  <c r="AE229" i="1" a="1"/>
  <c r="AE229" i="1" s="1"/>
  <c r="AD229" i="1" a="1"/>
  <c r="AD229" i="1" s="1"/>
  <c r="AC229" i="1" a="1"/>
  <c r="AC229" i="1" s="1"/>
  <c r="AB229" i="1" a="1"/>
  <c r="AB229" i="1" s="1"/>
  <c r="AA229" i="1" a="1"/>
  <c r="AA229" i="1" s="1"/>
  <c r="Z229" i="1" a="1"/>
  <c r="Z229" i="1" s="1"/>
  <c r="Y229" i="1" a="1"/>
  <c r="Y229" i="1" s="1"/>
  <c r="X229" i="1"/>
  <c r="X229" i="1" a="1"/>
  <c r="W229" i="1" a="1"/>
  <c r="W229" i="1" s="1"/>
  <c r="V229" i="1" a="1"/>
  <c r="V229" i="1" s="1"/>
  <c r="U229" i="1" a="1"/>
  <c r="U229" i="1" s="1"/>
  <c r="T229" i="1" a="1"/>
  <c r="T229" i="1" s="1"/>
  <c r="S229" i="1" a="1"/>
  <c r="S229" i="1" s="1"/>
  <c r="R229" i="1" a="1"/>
  <c r="R229" i="1" s="1"/>
  <c r="Q229" i="1" a="1"/>
  <c r="Q229" i="1" s="1"/>
  <c r="P229" i="1"/>
  <c r="P229" i="1" a="1"/>
  <c r="O229" i="1" a="1"/>
  <c r="O229" i="1" s="1"/>
  <c r="N229" i="1" a="1"/>
  <c r="N229" i="1" s="1"/>
  <c r="M229" i="1" a="1"/>
  <c r="M229" i="1" s="1"/>
  <c r="L229" i="1" a="1"/>
  <c r="L229" i="1" s="1"/>
  <c r="AQ228" i="1" a="1"/>
  <c r="AQ228" i="1" s="1"/>
  <c r="AP228" i="1" a="1"/>
  <c r="AP228" i="1" s="1"/>
  <c r="AO228" i="1" a="1"/>
  <c r="AO228" i="1" s="1"/>
  <c r="AN228" i="1"/>
  <c r="AN228" i="1" a="1"/>
  <c r="AM228" i="1" a="1"/>
  <c r="AM228" i="1" s="1"/>
  <c r="AL228" i="1" a="1"/>
  <c r="AL228" i="1" s="1"/>
  <c r="AK228" i="1" a="1"/>
  <c r="AK228" i="1" s="1"/>
  <c r="AJ228" i="1" a="1"/>
  <c r="AJ228" i="1" s="1"/>
  <c r="AI228" i="1" a="1"/>
  <c r="AI228" i="1" s="1"/>
  <c r="AH228" i="1" a="1"/>
  <c r="AH228" i="1" s="1"/>
  <c r="AG228" i="1" a="1"/>
  <c r="AG228" i="1" s="1"/>
  <c r="AF228" i="1"/>
  <c r="AF228" i="1" a="1"/>
  <c r="AE228" i="1" a="1"/>
  <c r="AE228" i="1" s="1"/>
  <c r="AD228" i="1" a="1"/>
  <c r="AD228" i="1" s="1"/>
  <c r="AC228" i="1" a="1"/>
  <c r="AC228" i="1" s="1"/>
  <c r="AB228" i="1" a="1"/>
  <c r="AB228" i="1" s="1"/>
  <c r="AA228" i="1" a="1"/>
  <c r="AA228" i="1" s="1"/>
  <c r="Z228" i="1" a="1"/>
  <c r="Z228" i="1" s="1"/>
  <c r="Y228" i="1" a="1"/>
  <c r="Y228" i="1" s="1"/>
  <c r="X228" i="1"/>
  <c r="X228" i="1" a="1"/>
  <c r="W228" i="1" a="1"/>
  <c r="W228" i="1" s="1"/>
  <c r="V228" i="1" a="1"/>
  <c r="V228" i="1" s="1"/>
  <c r="U228" i="1" a="1"/>
  <c r="U228" i="1" s="1"/>
  <c r="T228" i="1" a="1"/>
  <c r="T228" i="1" s="1"/>
  <c r="S228" i="1" a="1"/>
  <c r="S228" i="1" s="1"/>
  <c r="R228" i="1" a="1"/>
  <c r="R228" i="1" s="1"/>
  <c r="Q228" i="1" a="1"/>
  <c r="Q228" i="1" s="1"/>
  <c r="P228" i="1"/>
  <c r="P228" i="1" a="1"/>
  <c r="O228" i="1" a="1"/>
  <c r="O228" i="1" s="1"/>
  <c r="N228" i="1" a="1"/>
  <c r="N228" i="1" s="1"/>
  <c r="M228" i="1" a="1"/>
  <c r="M228" i="1" s="1"/>
  <c r="L228" i="1" a="1"/>
  <c r="L228" i="1" s="1"/>
  <c r="AQ226" i="1" a="1"/>
  <c r="AQ226" i="1" s="1"/>
  <c r="AP226" i="1" a="1"/>
  <c r="AP226" i="1" s="1"/>
  <c r="AO226" i="1" a="1"/>
  <c r="AO226" i="1" s="1"/>
  <c r="AN226" i="1"/>
  <c r="AN226" i="1" a="1"/>
  <c r="AM226" i="1" a="1"/>
  <c r="AM226" i="1" s="1"/>
  <c r="AL226" i="1" a="1"/>
  <c r="AL226" i="1" s="1"/>
  <c r="AK226" i="1" a="1"/>
  <c r="AK226" i="1" s="1"/>
  <c r="AJ226" i="1" a="1"/>
  <c r="AJ226" i="1" s="1"/>
  <c r="AI226" i="1" a="1"/>
  <c r="AI226" i="1" s="1"/>
  <c r="AH226" i="1" a="1"/>
  <c r="AH226" i="1" s="1"/>
  <c r="AG226" i="1" a="1"/>
  <c r="AG226" i="1" s="1"/>
  <c r="AF226" i="1"/>
  <c r="AF226" i="1" a="1"/>
  <c r="AE226" i="1" a="1"/>
  <c r="AE226" i="1" s="1"/>
  <c r="AD226" i="1" a="1"/>
  <c r="AD226" i="1" s="1"/>
  <c r="AC226" i="1" a="1"/>
  <c r="AC226" i="1" s="1"/>
  <c r="AB226" i="1" a="1"/>
  <c r="AB226" i="1" s="1"/>
  <c r="AA226" i="1" a="1"/>
  <c r="AA226" i="1" s="1"/>
  <c r="Z226" i="1" a="1"/>
  <c r="Z226" i="1" s="1"/>
  <c r="Y226" i="1" a="1"/>
  <c r="Y226" i="1" s="1"/>
  <c r="X226" i="1"/>
  <c r="X226" i="1" a="1"/>
  <c r="W226" i="1" a="1"/>
  <c r="W226" i="1" s="1"/>
  <c r="V226" i="1" a="1"/>
  <c r="V226" i="1" s="1"/>
  <c r="U226" i="1" a="1"/>
  <c r="U226" i="1" s="1"/>
  <c r="T226" i="1" a="1"/>
  <c r="T226" i="1" s="1"/>
  <c r="S226" i="1" a="1"/>
  <c r="S226" i="1" s="1"/>
  <c r="R226" i="1" a="1"/>
  <c r="R226" i="1" s="1"/>
  <c r="Q226" i="1" a="1"/>
  <c r="Q226" i="1" s="1"/>
  <c r="P226" i="1"/>
  <c r="P226" i="1" a="1"/>
  <c r="O226" i="1" a="1"/>
  <c r="O226" i="1" s="1"/>
  <c r="N226" i="1" a="1"/>
  <c r="N226" i="1" s="1"/>
  <c r="M226" i="1" a="1"/>
  <c r="M226" i="1" s="1"/>
  <c r="L226" i="1" a="1"/>
  <c r="L226" i="1" s="1"/>
  <c r="AQ225" i="1" a="1"/>
  <c r="AQ225" i="1" s="1"/>
  <c r="AP225" i="1" a="1"/>
  <c r="AP225" i="1" s="1"/>
  <c r="AO225" i="1" a="1"/>
  <c r="AO225" i="1" s="1"/>
  <c r="AN225" i="1"/>
  <c r="AN225" i="1" a="1"/>
  <c r="AM225" i="1" a="1"/>
  <c r="AM225" i="1" s="1"/>
  <c r="AL225" i="1" a="1"/>
  <c r="AL225" i="1" s="1"/>
  <c r="AK225" i="1" a="1"/>
  <c r="AK225" i="1" s="1"/>
  <c r="AJ225" i="1" a="1"/>
  <c r="AJ225" i="1" s="1"/>
  <c r="AI225" i="1" a="1"/>
  <c r="AI225" i="1" s="1"/>
  <c r="AH225" i="1" a="1"/>
  <c r="AH225" i="1" s="1"/>
  <c r="AG225" i="1" a="1"/>
  <c r="AG225" i="1" s="1"/>
  <c r="AF225" i="1"/>
  <c r="AF225" i="1" a="1"/>
  <c r="AE225" i="1" a="1"/>
  <c r="AE225" i="1" s="1"/>
  <c r="AD225" i="1" a="1"/>
  <c r="AD225" i="1" s="1"/>
  <c r="AC225" i="1" a="1"/>
  <c r="AC225" i="1" s="1"/>
  <c r="AB225" i="1" a="1"/>
  <c r="AB225" i="1" s="1"/>
  <c r="AA225" i="1" a="1"/>
  <c r="AA225" i="1" s="1"/>
  <c r="Z225" i="1" a="1"/>
  <c r="Z225" i="1" s="1"/>
  <c r="Y225" i="1" a="1"/>
  <c r="Y225" i="1" s="1"/>
  <c r="X225" i="1"/>
  <c r="X225" i="1" a="1"/>
  <c r="W225" i="1" a="1"/>
  <c r="W225" i="1" s="1"/>
  <c r="V225" i="1" a="1"/>
  <c r="V225" i="1" s="1"/>
  <c r="U225" i="1" a="1"/>
  <c r="U225" i="1" s="1"/>
  <c r="T225" i="1" a="1"/>
  <c r="T225" i="1" s="1"/>
  <c r="S225" i="1" a="1"/>
  <c r="S225" i="1" s="1"/>
  <c r="R225" i="1" a="1"/>
  <c r="R225" i="1" s="1"/>
  <c r="Q225" i="1" a="1"/>
  <c r="Q225" i="1" s="1"/>
  <c r="P225" i="1"/>
  <c r="P225" i="1" a="1"/>
  <c r="O225" i="1" a="1"/>
  <c r="O225" i="1" s="1"/>
  <c r="N225" i="1" a="1"/>
  <c r="N225" i="1" s="1"/>
  <c r="M225" i="1" a="1"/>
  <c r="M225" i="1" s="1"/>
  <c r="L225" i="1" a="1"/>
  <c r="L225" i="1" s="1"/>
  <c r="AQ224" i="1" a="1"/>
  <c r="AQ224" i="1" s="1"/>
  <c r="AP224" i="1" a="1"/>
  <c r="AP224" i="1" s="1"/>
  <c r="AO224" i="1" a="1"/>
  <c r="AO224" i="1" s="1"/>
  <c r="AN224" i="1"/>
  <c r="AN224" i="1" a="1"/>
  <c r="AM224" i="1" a="1"/>
  <c r="AM224" i="1" s="1"/>
  <c r="AL224" i="1" a="1"/>
  <c r="AL224" i="1" s="1"/>
  <c r="AK224" i="1" a="1"/>
  <c r="AK224" i="1" s="1"/>
  <c r="AJ224" i="1" a="1"/>
  <c r="AJ224" i="1" s="1"/>
  <c r="AI224" i="1" a="1"/>
  <c r="AI224" i="1" s="1"/>
  <c r="AH224" i="1" a="1"/>
  <c r="AH224" i="1" s="1"/>
  <c r="AG224" i="1" a="1"/>
  <c r="AG224" i="1" s="1"/>
  <c r="AF224" i="1"/>
  <c r="AF224" i="1" a="1"/>
  <c r="AE224" i="1" a="1"/>
  <c r="AE224" i="1" s="1"/>
  <c r="AD224" i="1"/>
  <c r="AD224" i="1" a="1"/>
  <c r="AC224" i="1" a="1"/>
  <c r="AC224" i="1" s="1"/>
  <c r="AB224" i="1" a="1"/>
  <c r="AB224" i="1" s="1"/>
  <c r="AA224" i="1" a="1"/>
  <c r="AA224" i="1" s="1"/>
  <c r="Z224" i="1" a="1"/>
  <c r="Z224" i="1" s="1"/>
  <c r="Y224" i="1" a="1"/>
  <c r="Y224" i="1" s="1"/>
  <c r="X224" i="1"/>
  <c r="X224" i="1" a="1"/>
  <c r="W224" i="1" a="1"/>
  <c r="W224" i="1" s="1"/>
  <c r="V224" i="1" a="1"/>
  <c r="V224" i="1" s="1"/>
  <c r="U224" i="1" a="1"/>
  <c r="U224" i="1" s="1"/>
  <c r="T224" i="1" a="1"/>
  <c r="T224" i="1" s="1"/>
  <c r="S224" i="1" a="1"/>
  <c r="S224" i="1" s="1"/>
  <c r="R224" i="1" a="1"/>
  <c r="R224" i="1" s="1"/>
  <c r="Q224" i="1" a="1"/>
  <c r="Q224" i="1" s="1"/>
  <c r="P224" i="1"/>
  <c r="P224" i="1" a="1"/>
  <c r="O224" i="1" a="1"/>
  <c r="O224" i="1" s="1"/>
  <c r="N224" i="1" a="1"/>
  <c r="N224" i="1" s="1"/>
  <c r="M224" i="1" a="1"/>
  <c r="M224" i="1" s="1"/>
  <c r="L224" i="1" a="1"/>
  <c r="L224" i="1" s="1"/>
  <c r="AQ223" i="1" a="1"/>
  <c r="AQ223" i="1" s="1"/>
  <c r="AP223" i="1" a="1"/>
  <c r="AP223" i="1" s="1"/>
  <c r="AO223" i="1" a="1"/>
  <c r="AO223" i="1" s="1"/>
  <c r="AN223" i="1"/>
  <c r="AN223" i="1" a="1"/>
  <c r="AM223" i="1" a="1"/>
  <c r="AM223" i="1" s="1"/>
  <c r="AL223" i="1" a="1"/>
  <c r="AL223" i="1" s="1"/>
  <c r="AK223" i="1" a="1"/>
  <c r="AK223" i="1" s="1"/>
  <c r="AJ223" i="1" a="1"/>
  <c r="AJ223" i="1" s="1"/>
  <c r="AI223" i="1" a="1"/>
  <c r="AI223" i="1" s="1"/>
  <c r="AH223" i="1" a="1"/>
  <c r="AH223" i="1" s="1"/>
  <c r="AG223" i="1" a="1"/>
  <c r="AG223" i="1" s="1"/>
  <c r="AF223" i="1"/>
  <c r="AF223" i="1" a="1"/>
  <c r="AE223" i="1" a="1"/>
  <c r="AE223" i="1" s="1"/>
  <c r="AD223" i="1" a="1"/>
  <c r="AD223" i="1" s="1"/>
  <c r="AC223" i="1" a="1"/>
  <c r="AC223" i="1" s="1"/>
  <c r="AB223" i="1" a="1"/>
  <c r="AB223" i="1" s="1"/>
  <c r="AA223" i="1" a="1"/>
  <c r="AA223" i="1" s="1"/>
  <c r="Z223" i="1" a="1"/>
  <c r="Z223" i="1" s="1"/>
  <c r="Y223" i="1" a="1"/>
  <c r="Y223" i="1" s="1"/>
  <c r="X223" i="1"/>
  <c r="X223" i="1" a="1"/>
  <c r="W223" i="1" a="1"/>
  <c r="W223" i="1" s="1"/>
  <c r="V223" i="1" a="1"/>
  <c r="V223" i="1" s="1"/>
  <c r="U223" i="1" a="1"/>
  <c r="U223" i="1" s="1"/>
  <c r="T223" i="1" a="1"/>
  <c r="T223" i="1" s="1"/>
  <c r="S223" i="1" a="1"/>
  <c r="S223" i="1" s="1"/>
  <c r="R223" i="1" a="1"/>
  <c r="R223" i="1" s="1"/>
  <c r="Q223" i="1" a="1"/>
  <c r="Q223" i="1" s="1"/>
  <c r="P223" i="1"/>
  <c r="P223" i="1" a="1"/>
  <c r="O223" i="1" a="1"/>
  <c r="O223" i="1" s="1"/>
  <c r="N223" i="1" a="1"/>
  <c r="N223" i="1" s="1"/>
  <c r="M223" i="1" a="1"/>
  <c r="M223" i="1" s="1"/>
  <c r="L223" i="1" a="1"/>
  <c r="L223" i="1" s="1"/>
  <c r="AQ222" i="1" a="1"/>
  <c r="AQ222" i="1" s="1"/>
  <c r="AP222" i="1" a="1"/>
  <c r="AP222" i="1" s="1"/>
  <c r="AO222" i="1" a="1"/>
  <c r="AO222" i="1" s="1"/>
  <c r="AN222" i="1"/>
  <c r="AN222" i="1" a="1"/>
  <c r="AM222" i="1" a="1"/>
  <c r="AM222" i="1" s="1"/>
  <c r="AL222" i="1" a="1"/>
  <c r="AL222" i="1" s="1"/>
  <c r="AK222" i="1" a="1"/>
  <c r="AK222" i="1" s="1"/>
  <c r="AJ222" i="1" a="1"/>
  <c r="AJ222" i="1" s="1"/>
  <c r="AI222" i="1" a="1"/>
  <c r="AI222" i="1" s="1"/>
  <c r="AH222" i="1" a="1"/>
  <c r="AH222" i="1" s="1"/>
  <c r="AG222" i="1" a="1"/>
  <c r="AG222" i="1" s="1"/>
  <c r="AF222" i="1"/>
  <c r="AF222" i="1" a="1"/>
  <c r="AE222" i="1" a="1"/>
  <c r="AE222" i="1" s="1"/>
  <c r="AD222" i="1" a="1"/>
  <c r="AD222" i="1" s="1"/>
  <c r="AC222" i="1" a="1"/>
  <c r="AC222" i="1" s="1"/>
  <c r="AB222" i="1" a="1"/>
  <c r="AB222" i="1" s="1"/>
  <c r="AA222" i="1" a="1"/>
  <c r="AA222" i="1" s="1"/>
  <c r="Z222" i="1" a="1"/>
  <c r="Z222" i="1" s="1"/>
  <c r="Y222" i="1" a="1"/>
  <c r="Y222" i="1" s="1"/>
  <c r="X222" i="1"/>
  <c r="X222" i="1" a="1"/>
  <c r="W222" i="1" a="1"/>
  <c r="W222" i="1" s="1"/>
  <c r="V222" i="1" a="1"/>
  <c r="V222" i="1" s="1"/>
  <c r="U222" i="1" a="1"/>
  <c r="U222" i="1" s="1"/>
  <c r="T222" i="1" a="1"/>
  <c r="T222" i="1" s="1"/>
  <c r="S222" i="1" a="1"/>
  <c r="S222" i="1" s="1"/>
  <c r="R222" i="1" a="1"/>
  <c r="R222" i="1" s="1"/>
  <c r="Q222" i="1" a="1"/>
  <c r="Q222" i="1" s="1"/>
  <c r="P222" i="1"/>
  <c r="P222" i="1" a="1"/>
  <c r="O222" i="1" a="1"/>
  <c r="O222" i="1" s="1"/>
  <c r="N222" i="1"/>
  <c r="N222" i="1" a="1"/>
  <c r="M222" i="1" a="1"/>
  <c r="M222" i="1" s="1"/>
  <c r="L222" i="1" a="1"/>
  <c r="L222" i="1" s="1"/>
  <c r="AQ221" i="1" a="1"/>
  <c r="AQ221" i="1" s="1"/>
  <c r="AP221" i="1" a="1"/>
  <c r="AP221" i="1" s="1"/>
  <c r="AO221" i="1" a="1"/>
  <c r="AO221" i="1" s="1"/>
  <c r="AN221" i="1"/>
  <c r="AN221" i="1" a="1"/>
  <c r="AM221" i="1" a="1"/>
  <c r="AM221" i="1" s="1"/>
  <c r="AL221" i="1" a="1"/>
  <c r="AL221" i="1" s="1"/>
  <c r="AK221" i="1" a="1"/>
  <c r="AK221" i="1" s="1"/>
  <c r="AJ221" i="1"/>
  <c r="AJ221" i="1" a="1"/>
  <c r="AI221" i="1" a="1"/>
  <c r="AI221" i="1" s="1"/>
  <c r="AH221" i="1" a="1"/>
  <c r="AH221" i="1" s="1"/>
  <c r="AG221" i="1" a="1"/>
  <c r="AG221" i="1" s="1"/>
  <c r="AF221" i="1"/>
  <c r="AF221" i="1" a="1"/>
  <c r="AE221" i="1" a="1"/>
  <c r="AE221" i="1" s="1"/>
  <c r="AD221" i="1"/>
  <c r="AD221" i="1" a="1"/>
  <c r="AC221" i="1" a="1"/>
  <c r="AC221" i="1" s="1"/>
  <c r="AB221" i="1" a="1"/>
  <c r="AB221" i="1" s="1"/>
  <c r="AA221" i="1" a="1"/>
  <c r="AA221" i="1" s="1"/>
  <c r="Z221" i="1" a="1"/>
  <c r="Z221" i="1" s="1"/>
  <c r="Y221" i="1" a="1"/>
  <c r="Y221" i="1" s="1"/>
  <c r="X221" i="1"/>
  <c r="X221" i="1" a="1"/>
  <c r="W221" i="1" a="1"/>
  <c r="W221" i="1" s="1"/>
  <c r="V221" i="1" a="1"/>
  <c r="V221" i="1" s="1"/>
  <c r="U221" i="1" a="1"/>
  <c r="U221" i="1" s="1"/>
  <c r="T221" i="1"/>
  <c r="T221" i="1" a="1"/>
  <c r="S221" i="1" a="1"/>
  <c r="S221" i="1" s="1"/>
  <c r="R221" i="1" a="1"/>
  <c r="R221" i="1" s="1"/>
  <c r="Q221" i="1" a="1"/>
  <c r="Q221" i="1" s="1"/>
  <c r="P221" i="1"/>
  <c r="P221" i="1" a="1"/>
  <c r="O221" i="1" a="1"/>
  <c r="O221" i="1" s="1"/>
  <c r="N221" i="1"/>
  <c r="N221" i="1" a="1"/>
  <c r="M221" i="1" a="1"/>
  <c r="M221" i="1" s="1"/>
  <c r="L221" i="1" a="1"/>
  <c r="L221" i="1" s="1"/>
  <c r="AQ220" i="1" a="1"/>
  <c r="AQ220" i="1" s="1"/>
  <c r="AP220" i="1" a="1"/>
  <c r="AP220" i="1" s="1"/>
  <c r="AO220" i="1" a="1"/>
  <c r="AO220" i="1" s="1"/>
  <c r="AN220" i="1"/>
  <c r="AN220" i="1" a="1"/>
  <c r="AM220" i="1" a="1"/>
  <c r="AM220" i="1" s="1"/>
  <c r="AL220" i="1" a="1"/>
  <c r="AL220" i="1" s="1"/>
  <c r="AK220" i="1" a="1"/>
  <c r="AK220" i="1" s="1"/>
  <c r="AJ220" i="1"/>
  <c r="AJ220" i="1" a="1"/>
  <c r="AI220" i="1" a="1"/>
  <c r="AI220" i="1" s="1"/>
  <c r="AH220" i="1" a="1"/>
  <c r="AH220" i="1" s="1"/>
  <c r="AG220" i="1" a="1"/>
  <c r="AG220" i="1" s="1"/>
  <c r="AF220" i="1"/>
  <c r="AF220" i="1" a="1"/>
  <c r="AE220" i="1" a="1"/>
  <c r="AE220" i="1" s="1"/>
  <c r="AD220" i="1"/>
  <c r="AD220" i="1" a="1"/>
  <c r="AC220" i="1" a="1"/>
  <c r="AC220" i="1" s="1"/>
  <c r="AB220" i="1" a="1"/>
  <c r="AB220" i="1" s="1"/>
  <c r="AA220" i="1" a="1"/>
  <c r="AA220" i="1" s="1"/>
  <c r="Z220" i="1" a="1"/>
  <c r="Z220" i="1" s="1"/>
  <c r="Y220" i="1" a="1"/>
  <c r="Y220" i="1" s="1"/>
  <c r="X220" i="1"/>
  <c r="X220" i="1" a="1"/>
  <c r="W220" i="1" a="1"/>
  <c r="W220" i="1" s="1"/>
  <c r="V220" i="1" a="1"/>
  <c r="V220" i="1" s="1"/>
  <c r="U220" i="1" a="1"/>
  <c r="U220" i="1" s="1"/>
  <c r="T220" i="1"/>
  <c r="T220" i="1" a="1"/>
  <c r="S220" i="1" a="1"/>
  <c r="S220" i="1" s="1"/>
  <c r="R220" i="1" a="1"/>
  <c r="R220" i="1" s="1"/>
  <c r="Q220" i="1" a="1"/>
  <c r="Q220" i="1" s="1"/>
  <c r="P220" i="1"/>
  <c r="P220" i="1" a="1"/>
  <c r="O220" i="1" a="1"/>
  <c r="O220" i="1" s="1"/>
  <c r="N220" i="1"/>
  <c r="N220" i="1" a="1"/>
  <c r="M220" i="1" a="1"/>
  <c r="M220" i="1" s="1"/>
  <c r="L220" i="1" a="1"/>
  <c r="L220" i="1" s="1"/>
  <c r="AQ219" i="1" a="1"/>
  <c r="AQ219" i="1" s="1"/>
  <c r="AP219" i="1" a="1"/>
  <c r="AP219" i="1" s="1"/>
  <c r="AO219" i="1" a="1"/>
  <c r="AO219" i="1" s="1"/>
  <c r="AN219" i="1"/>
  <c r="AN219" i="1" a="1"/>
  <c r="AM219" i="1" a="1"/>
  <c r="AM219" i="1" s="1"/>
  <c r="AL219" i="1" a="1"/>
  <c r="AL219" i="1" s="1"/>
  <c r="AK219" i="1" a="1"/>
  <c r="AK219" i="1" s="1"/>
  <c r="AJ219" i="1"/>
  <c r="AJ219" i="1" a="1"/>
  <c r="AI219" i="1" a="1"/>
  <c r="AI219" i="1" s="1"/>
  <c r="AH219" i="1" a="1"/>
  <c r="AH219" i="1" s="1"/>
  <c r="AG219" i="1" a="1"/>
  <c r="AG219" i="1" s="1"/>
  <c r="AF219" i="1"/>
  <c r="AF219" i="1" a="1"/>
  <c r="AE219" i="1" a="1"/>
  <c r="AE219" i="1" s="1"/>
  <c r="AD219" i="1"/>
  <c r="AD219" i="1" a="1"/>
  <c r="AC219" i="1" a="1"/>
  <c r="AC219" i="1" s="1"/>
  <c r="AB219" i="1" a="1"/>
  <c r="AB219" i="1" s="1"/>
  <c r="AA219" i="1" a="1"/>
  <c r="AA219" i="1" s="1"/>
  <c r="Z219" i="1" a="1"/>
  <c r="Z219" i="1" s="1"/>
  <c r="Y219" i="1" a="1"/>
  <c r="Y219" i="1" s="1"/>
  <c r="X219" i="1"/>
  <c r="X219" i="1" a="1"/>
  <c r="W219" i="1" a="1"/>
  <c r="W219" i="1" s="1"/>
  <c r="V219" i="1" a="1"/>
  <c r="V219" i="1" s="1"/>
  <c r="U219" i="1" a="1"/>
  <c r="U219" i="1" s="1"/>
  <c r="T219" i="1"/>
  <c r="T219" i="1" a="1"/>
  <c r="S219" i="1" a="1"/>
  <c r="S219" i="1" s="1"/>
  <c r="R219" i="1" a="1"/>
  <c r="R219" i="1" s="1"/>
  <c r="Q219" i="1" a="1"/>
  <c r="Q219" i="1" s="1"/>
  <c r="P219" i="1"/>
  <c r="P219" i="1" a="1"/>
  <c r="O219" i="1" a="1"/>
  <c r="O219" i="1" s="1"/>
  <c r="N219" i="1"/>
  <c r="N219" i="1" a="1"/>
  <c r="M219" i="1" a="1"/>
  <c r="M219" i="1" s="1"/>
  <c r="L219" i="1" a="1"/>
  <c r="L219" i="1" s="1"/>
  <c r="AQ218" i="1" a="1"/>
  <c r="AQ218" i="1" s="1"/>
  <c r="AP218" i="1" a="1"/>
  <c r="AP218" i="1" s="1"/>
  <c r="AO218" i="1" a="1"/>
  <c r="AO218" i="1" s="1"/>
  <c r="AN218" i="1"/>
  <c r="AN218" i="1" a="1"/>
  <c r="AM218" i="1" a="1"/>
  <c r="AM218" i="1" s="1"/>
  <c r="AL218" i="1" a="1"/>
  <c r="AL218" i="1" s="1"/>
  <c r="AK218" i="1" a="1"/>
  <c r="AK218" i="1" s="1"/>
  <c r="AJ218" i="1"/>
  <c r="AJ218" i="1" a="1"/>
  <c r="AI218" i="1" a="1"/>
  <c r="AI218" i="1" s="1"/>
  <c r="AH218" i="1" a="1"/>
  <c r="AH218" i="1" s="1"/>
  <c r="AG218" i="1" a="1"/>
  <c r="AG218" i="1" s="1"/>
  <c r="AF218" i="1"/>
  <c r="AF218" i="1" a="1"/>
  <c r="AE218" i="1" a="1"/>
  <c r="AE218" i="1" s="1"/>
  <c r="AD218" i="1"/>
  <c r="AD218" i="1" a="1"/>
  <c r="AC218" i="1" a="1"/>
  <c r="AC218" i="1" s="1"/>
  <c r="AB218" i="1" a="1"/>
  <c r="AB218" i="1" s="1"/>
  <c r="AA218" i="1" a="1"/>
  <c r="AA218" i="1" s="1"/>
  <c r="Z218" i="1" a="1"/>
  <c r="Z218" i="1" s="1"/>
  <c r="Y218" i="1" a="1"/>
  <c r="Y218" i="1" s="1"/>
  <c r="X218" i="1"/>
  <c r="X218" i="1" a="1"/>
  <c r="W218" i="1" a="1"/>
  <c r="W218" i="1" s="1"/>
  <c r="V218" i="1" a="1"/>
  <c r="V218" i="1" s="1"/>
  <c r="U218" i="1" a="1"/>
  <c r="U218" i="1" s="1"/>
  <c r="T218" i="1"/>
  <c r="T218" i="1" a="1"/>
  <c r="S218" i="1" a="1"/>
  <c r="S218" i="1" s="1"/>
  <c r="R218" i="1" a="1"/>
  <c r="R218" i="1" s="1"/>
  <c r="Q218" i="1" a="1"/>
  <c r="Q218" i="1" s="1"/>
  <c r="P218" i="1"/>
  <c r="P218" i="1" a="1"/>
  <c r="O218" i="1" a="1"/>
  <c r="O218" i="1" s="1"/>
  <c r="N218" i="1"/>
  <c r="N218" i="1" a="1"/>
  <c r="M218" i="1" a="1"/>
  <c r="M218" i="1" s="1"/>
  <c r="L218" i="1" a="1"/>
  <c r="L218" i="1" s="1"/>
  <c r="AQ217" i="1" a="1"/>
  <c r="AQ217" i="1" s="1"/>
  <c r="AP217" i="1" a="1"/>
  <c r="AP217" i="1" s="1"/>
  <c r="AO217" i="1" a="1"/>
  <c r="AO217" i="1" s="1"/>
  <c r="AN217" i="1"/>
  <c r="AN217" i="1" a="1"/>
  <c r="AM217" i="1" a="1"/>
  <c r="AM217" i="1" s="1"/>
  <c r="AL217" i="1" a="1"/>
  <c r="AL217" i="1" s="1"/>
  <c r="AK217" i="1" a="1"/>
  <c r="AK217" i="1" s="1"/>
  <c r="AJ217" i="1"/>
  <c r="AJ217" i="1" a="1"/>
  <c r="AI217" i="1" a="1"/>
  <c r="AI217" i="1" s="1"/>
  <c r="AH217" i="1" a="1"/>
  <c r="AH217" i="1" s="1"/>
  <c r="AG217" i="1" a="1"/>
  <c r="AG217" i="1" s="1"/>
  <c r="AF217" i="1"/>
  <c r="AF217" i="1" a="1"/>
  <c r="AE217" i="1" a="1"/>
  <c r="AE217" i="1" s="1"/>
  <c r="AD217" i="1"/>
  <c r="AD217" i="1" a="1"/>
  <c r="AC217" i="1" a="1"/>
  <c r="AC217" i="1" s="1"/>
  <c r="AB217" i="1" a="1"/>
  <c r="AB217" i="1" s="1"/>
  <c r="AA217" i="1" a="1"/>
  <c r="AA217" i="1" s="1"/>
  <c r="Z217" i="1" a="1"/>
  <c r="Z217" i="1" s="1"/>
  <c r="Y217" i="1" a="1"/>
  <c r="Y217" i="1" s="1"/>
  <c r="X217" i="1"/>
  <c r="X217" i="1" a="1"/>
  <c r="W217" i="1" a="1"/>
  <c r="W217" i="1" s="1"/>
  <c r="V217" i="1" a="1"/>
  <c r="V217" i="1" s="1"/>
  <c r="U217" i="1" a="1"/>
  <c r="U217" i="1" s="1"/>
  <c r="T217" i="1"/>
  <c r="T217" i="1" a="1"/>
  <c r="S217" i="1" a="1"/>
  <c r="S217" i="1" s="1"/>
  <c r="R217" i="1" a="1"/>
  <c r="R217" i="1" s="1"/>
  <c r="Q217" i="1" a="1"/>
  <c r="Q217" i="1" s="1"/>
  <c r="P217" i="1"/>
  <c r="P217" i="1" a="1"/>
  <c r="O217" i="1" a="1"/>
  <c r="O217" i="1" s="1"/>
  <c r="N217" i="1"/>
  <c r="N217" i="1" a="1"/>
  <c r="M217" i="1" a="1"/>
  <c r="M217" i="1" s="1"/>
  <c r="L217" i="1" a="1"/>
  <c r="L217" i="1" s="1"/>
  <c r="AQ216" i="1" a="1"/>
  <c r="AQ216" i="1" s="1"/>
  <c r="AP216" i="1" a="1"/>
  <c r="AP216" i="1" s="1"/>
  <c r="AO216" i="1" a="1"/>
  <c r="AO216" i="1" s="1"/>
  <c r="AN216" i="1"/>
  <c r="AN216" i="1" a="1"/>
  <c r="AM216" i="1" a="1"/>
  <c r="AM216" i="1" s="1"/>
  <c r="AL216" i="1" a="1"/>
  <c r="AL216" i="1" s="1"/>
  <c r="AK216" i="1" a="1"/>
  <c r="AK216" i="1" s="1"/>
  <c r="AJ216" i="1"/>
  <c r="AJ216" i="1" a="1"/>
  <c r="AI216" i="1" a="1"/>
  <c r="AI216" i="1" s="1"/>
  <c r="AH216" i="1" a="1"/>
  <c r="AH216" i="1" s="1"/>
  <c r="AG216" i="1" a="1"/>
  <c r="AG216" i="1" s="1"/>
  <c r="AF216" i="1"/>
  <c r="AF216" i="1" a="1"/>
  <c r="AE216" i="1" a="1"/>
  <c r="AE216" i="1" s="1"/>
  <c r="AD216" i="1"/>
  <c r="AD216" i="1" a="1"/>
  <c r="AC216" i="1" a="1"/>
  <c r="AC216" i="1" s="1"/>
  <c r="AB216" i="1" a="1"/>
  <c r="AB216" i="1" s="1"/>
  <c r="AA216" i="1" a="1"/>
  <c r="AA216" i="1" s="1"/>
  <c r="Z216" i="1" a="1"/>
  <c r="Z216" i="1" s="1"/>
  <c r="Y216" i="1" a="1"/>
  <c r="Y216" i="1" s="1"/>
  <c r="X216" i="1"/>
  <c r="X216" i="1" a="1"/>
  <c r="W216" i="1" a="1"/>
  <c r="W216" i="1" s="1"/>
  <c r="V216" i="1" a="1"/>
  <c r="V216" i="1" s="1"/>
  <c r="U216" i="1" a="1"/>
  <c r="U216" i="1" s="1"/>
  <c r="T216" i="1"/>
  <c r="T216" i="1" a="1"/>
  <c r="S216" i="1" a="1"/>
  <c r="S216" i="1" s="1"/>
  <c r="R216" i="1" a="1"/>
  <c r="R216" i="1" s="1"/>
  <c r="Q216" i="1" a="1"/>
  <c r="Q216" i="1" s="1"/>
  <c r="P216" i="1"/>
  <c r="P216" i="1" a="1"/>
  <c r="O216" i="1" a="1"/>
  <c r="O216" i="1" s="1"/>
  <c r="N216" i="1"/>
  <c r="N216" i="1" a="1"/>
  <c r="M216" i="1" a="1"/>
  <c r="M216" i="1" s="1"/>
  <c r="L216" i="1" a="1"/>
  <c r="L216" i="1" s="1"/>
  <c r="AQ215" i="1" a="1"/>
  <c r="AQ215" i="1" s="1"/>
  <c r="AP215" i="1" a="1"/>
  <c r="AP215" i="1" s="1"/>
  <c r="AO215" i="1" a="1"/>
  <c r="AO215" i="1" s="1"/>
  <c r="AN215" i="1"/>
  <c r="AN215" i="1" a="1"/>
  <c r="AM215" i="1" a="1"/>
  <c r="AM215" i="1" s="1"/>
  <c r="AL215" i="1" a="1"/>
  <c r="AL215" i="1" s="1"/>
  <c r="AK215" i="1" a="1"/>
  <c r="AK215" i="1" s="1"/>
  <c r="AJ215" i="1"/>
  <c r="AJ215" i="1" a="1"/>
  <c r="AI215" i="1" a="1"/>
  <c r="AI215" i="1" s="1"/>
  <c r="AH215" i="1" a="1"/>
  <c r="AH215" i="1" s="1"/>
  <c r="AG215" i="1" a="1"/>
  <c r="AG215" i="1" s="1"/>
  <c r="AF215" i="1"/>
  <c r="AF215" i="1" a="1"/>
  <c r="AE215" i="1" a="1"/>
  <c r="AE215" i="1" s="1"/>
  <c r="AD215" i="1"/>
  <c r="AD215" i="1" a="1"/>
  <c r="AC215" i="1" a="1"/>
  <c r="AC215" i="1" s="1"/>
  <c r="AB215" i="1" a="1"/>
  <c r="AB215" i="1" s="1"/>
  <c r="AA215" i="1" a="1"/>
  <c r="AA215" i="1" s="1"/>
  <c r="Z215" i="1" a="1"/>
  <c r="Z215" i="1" s="1"/>
  <c r="Y215" i="1" a="1"/>
  <c r="Y215" i="1" s="1"/>
  <c r="X215" i="1"/>
  <c r="X215" i="1" a="1"/>
  <c r="W215" i="1" a="1"/>
  <c r="W215" i="1" s="1"/>
  <c r="V215" i="1" a="1"/>
  <c r="V215" i="1" s="1"/>
  <c r="U215" i="1" a="1"/>
  <c r="U215" i="1" s="1"/>
  <c r="T215" i="1"/>
  <c r="T215" i="1" a="1"/>
  <c r="S215" i="1" a="1"/>
  <c r="S215" i="1" s="1"/>
  <c r="R215" i="1" a="1"/>
  <c r="R215" i="1" s="1"/>
  <c r="Q215" i="1" a="1"/>
  <c r="Q215" i="1" s="1"/>
  <c r="P215" i="1"/>
  <c r="P215" i="1" a="1"/>
  <c r="O215" i="1" a="1"/>
  <c r="O215" i="1" s="1"/>
  <c r="N215" i="1"/>
  <c r="N215" i="1" a="1"/>
  <c r="M215" i="1" a="1"/>
  <c r="M215" i="1" s="1"/>
  <c r="L215" i="1" a="1"/>
  <c r="L215" i="1" s="1"/>
  <c r="AQ214" i="1" a="1"/>
  <c r="AQ214" i="1" s="1"/>
  <c r="AP214" i="1" a="1"/>
  <c r="AP214" i="1" s="1"/>
  <c r="AO214" i="1" a="1"/>
  <c r="AO214" i="1" s="1"/>
  <c r="AN214" i="1"/>
  <c r="AN214" i="1" a="1"/>
  <c r="AM214" i="1" a="1"/>
  <c r="AM214" i="1" s="1"/>
  <c r="AL214" i="1" a="1"/>
  <c r="AL214" i="1" s="1"/>
  <c r="AK214" i="1" a="1"/>
  <c r="AK214" i="1" s="1"/>
  <c r="AJ214" i="1"/>
  <c r="AJ214" i="1" a="1"/>
  <c r="AI214" i="1" a="1"/>
  <c r="AI214" i="1" s="1"/>
  <c r="AH214" i="1" a="1"/>
  <c r="AH214" i="1" s="1"/>
  <c r="AG214" i="1" a="1"/>
  <c r="AG214" i="1" s="1"/>
  <c r="AF214" i="1"/>
  <c r="AF214" i="1" a="1"/>
  <c r="AE214" i="1" a="1"/>
  <c r="AE214" i="1" s="1"/>
  <c r="AD214" i="1"/>
  <c r="AD214" i="1" a="1"/>
  <c r="AC214" i="1" a="1"/>
  <c r="AC214" i="1" s="1"/>
  <c r="AB214" i="1" a="1"/>
  <c r="AB214" i="1" s="1"/>
  <c r="AA214" i="1" a="1"/>
  <c r="AA214" i="1" s="1"/>
  <c r="Z214" i="1" a="1"/>
  <c r="Z214" i="1" s="1"/>
  <c r="Y214" i="1" a="1"/>
  <c r="Y214" i="1" s="1"/>
  <c r="X214" i="1" a="1"/>
  <c r="X214" i="1" s="1"/>
  <c r="W214" i="1"/>
  <c r="W214" i="1" a="1"/>
  <c r="V214" i="1" a="1"/>
  <c r="V214" i="1" s="1"/>
  <c r="U214" i="1" a="1"/>
  <c r="U214" i="1" s="1"/>
  <c r="T214" i="1" a="1"/>
  <c r="T214" i="1" s="1"/>
  <c r="S214" i="1"/>
  <c r="S214" i="1" a="1"/>
  <c r="R214" i="1" a="1"/>
  <c r="R214" i="1" s="1"/>
  <c r="Q214" i="1" a="1"/>
  <c r="Q214" i="1" s="1"/>
  <c r="P214" i="1" a="1"/>
  <c r="P214" i="1" s="1"/>
  <c r="O214" i="1"/>
  <c r="O214" i="1" a="1"/>
  <c r="N214" i="1" a="1"/>
  <c r="N214" i="1" s="1"/>
  <c r="M214" i="1" a="1"/>
  <c r="M214" i="1" s="1"/>
  <c r="L214" i="1" a="1"/>
  <c r="L214" i="1" s="1"/>
  <c r="AQ213" i="1"/>
  <c r="AQ213" i="1" a="1"/>
  <c r="AP213" i="1" a="1"/>
  <c r="AP213" i="1" s="1"/>
  <c r="AO213" i="1" a="1"/>
  <c r="AO213" i="1" s="1"/>
  <c r="AN213" i="1" a="1"/>
  <c r="AN213" i="1" s="1"/>
  <c r="AM213" i="1"/>
  <c r="AM213" i="1" a="1"/>
  <c r="AL213" i="1" a="1"/>
  <c r="AL213" i="1" s="1"/>
  <c r="AK213" i="1" a="1"/>
  <c r="AK213" i="1" s="1"/>
  <c r="AJ213" i="1" a="1"/>
  <c r="AJ213" i="1" s="1"/>
  <c r="AI213" i="1"/>
  <c r="AI213" i="1" a="1"/>
  <c r="AH213" i="1" a="1"/>
  <c r="AH213" i="1" s="1"/>
  <c r="AG213" i="1" a="1"/>
  <c r="AG213" i="1" s="1"/>
  <c r="AF213" i="1" a="1"/>
  <c r="AF213" i="1" s="1"/>
  <c r="AE213" i="1"/>
  <c r="AE213" i="1" a="1"/>
  <c r="AD213" i="1" a="1"/>
  <c r="AD213" i="1" s="1"/>
  <c r="AC213" i="1" a="1"/>
  <c r="AC213" i="1" s="1"/>
  <c r="AB213" i="1" a="1"/>
  <c r="AB213" i="1" s="1"/>
  <c r="AA213" i="1"/>
  <c r="AA213" i="1" a="1"/>
  <c r="Z213" i="1" a="1"/>
  <c r="Z213" i="1" s="1"/>
  <c r="Y213" i="1" a="1"/>
  <c r="Y213" i="1" s="1"/>
  <c r="X213" i="1" a="1"/>
  <c r="X213" i="1" s="1"/>
  <c r="W213" i="1"/>
  <c r="W213" i="1" a="1"/>
  <c r="V213" i="1" a="1"/>
  <c r="V213" i="1" s="1"/>
  <c r="U213" i="1" a="1"/>
  <c r="U213" i="1" s="1"/>
  <c r="T213" i="1" a="1"/>
  <c r="T213" i="1" s="1"/>
  <c r="S213" i="1"/>
  <c r="S213" i="1" a="1"/>
  <c r="R213" i="1" a="1"/>
  <c r="R213" i="1" s="1"/>
  <c r="Q213" i="1" a="1"/>
  <c r="Q213" i="1" s="1"/>
  <c r="P213" i="1" a="1"/>
  <c r="P213" i="1" s="1"/>
  <c r="O213" i="1"/>
  <c r="O213" i="1" a="1"/>
  <c r="N213" i="1" a="1"/>
  <c r="N213" i="1" s="1"/>
  <c r="M213" i="1" a="1"/>
  <c r="M213" i="1" s="1"/>
  <c r="L213" i="1" a="1"/>
  <c r="L213" i="1" s="1"/>
  <c r="AQ212" i="1"/>
  <c r="AQ212" i="1" a="1"/>
  <c r="AP212" i="1" a="1"/>
  <c r="AP212" i="1" s="1"/>
  <c r="AO212" i="1" a="1"/>
  <c r="AO212" i="1" s="1"/>
  <c r="AN212" i="1" a="1"/>
  <c r="AN212" i="1" s="1"/>
  <c r="AM212" i="1"/>
  <c r="AM212" i="1" a="1"/>
  <c r="AL212" i="1" a="1"/>
  <c r="AL212" i="1" s="1"/>
  <c r="AK212" i="1" a="1"/>
  <c r="AK212" i="1" s="1"/>
  <c r="AJ212" i="1" a="1"/>
  <c r="AJ212" i="1" s="1"/>
  <c r="AI212" i="1"/>
  <c r="AI212" i="1" a="1"/>
  <c r="AH212" i="1" a="1"/>
  <c r="AH212" i="1" s="1"/>
  <c r="AG212" i="1" a="1"/>
  <c r="AG212" i="1" s="1"/>
  <c r="AF212" i="1" a="1"/>
  <c r="AF212" i="1" s="1"/>
  <c r="AE212" i="1"/>
  <c r="AE212" i="1" a="1"/>
  <c r="AD212" i="1" a="1"/>
  <c r="AD212" i="1" s="1"/>
  <c r="AC212" i="1" a="1"/>
  <c r="AC212" i="1" s="1"/>
  <c r="AB212" i="1" a="1"/>
  <c r="AB212" i="1" s="1"/>
  <c r="AA212" i="1"/>
  <c r="AA212" i="1" a="1"/>
  <c r="Z212" i="1" a="1"/>
  <c r="Z212" i="1" s="1"/>
  <c r="Y212" i="1" a="1"/>
  <c r="Y212" i="1" s="1"/>
  <c r="X212" i="1" a="1"/>
  <c r="X212" i="1" s="1"/>
  <c r="W212" i="1"/>
  <c r="W212" i="1" a="1"/>
  <c r="V212" i="1" a="1"/>
  <c r="V212" i="1" s="1"/>
  <c r="U212" i="1" a="1"/>
  <c r="U212" i="1" s="1"/>
  <c r="T212" i="1" a="1"/>
  <c r="T212" i="1" s="1"/>
  <c r="S212" i="1"/>
  <c r="S212" i="1" a="1"/>
  <c r="R212" i="1" a="1"/>
  <c r="R212" i="1" s="1"/>
  <c r="Q212" i="1" a="1"/>
  <c r="Q212" i="1" s="1"/>
  <c r="P212" i="1" a="1"/>
  <c r="P212" i="1" s="1"/>
  <c r="O212" i="1"/>
  <c r="O212" i="1" a="1"/>
  <c r="N212" i="1" a="1"/>
  <c r="N212" i="1" s="1"/>
  <c r="M212" i="1" a="1"/>
  <c r="M212" i="1" s="1"/>
  <c r="L212" i="1" a="1"/>
  <c r="L212" i="1" s="1"/>
  <c r="AQ211" i="1"/>
  <c r="AQ211" i="1" a="1"/>
  <c r="AP211" i="1" a="1"/>
  <c r="AP211" i="1" s="1"/>
  <c r="AO211" i="1" a="1"/>
  <c r="AO211" i="1" s="1"/>
  <c r="AN211" i="1" a="1"/>
  <c r="AN211" i="1" s="1"/>
  <c r="AM211" i="1"/>
  <c r="AM211" i="1" a="1"/>
  <c r="AL211" i="1" a="1"/>
  <c r="AL211" i="1" s="1"/>
  <c r="AK211" i="1" a="1"/>
  <c r="AK211" i="1" s="1"/>
  <c r="AJ211" i="1" a="1"/>
  <c r="AJ211" i="1" s="1"/>
  <c r="AI211" i="1"/>
  <c r="AI211" i="1" a="1"/>
  <c r="AH211" i="1" a="1"/>
  <c r="AH211" i="1" s="1"/>
  <c r="AG211" i="1" a="1"/>
  <c r="AG211" i="1" s="1"/>
  <c r="AF211" i="1" a="1"/>
  <c r="AF211" i="1" s="1"/>
  <c r="AE211" i="1"/>
  <c r="AE211" i="1" a="1"/>
  <c r="AD211" i="1" a="1"/>
  <c r="AD211" i="1" s="1"/>
  <c r="AC211" i="1" a="1"/>
  <c r="AC211" i="1" s="1"/>
  <c r="AB211" i="1" a="1"/>
  <c r="AB211" i="1" s="1"/>
  <c r="AA211" i="1"/>
  <c r="AA211" i="1" a="1"/>
  <c r="Z211" i="1" a="1"/>
  <c r="Z211" i="1" s="1"/>
  <c r="Y211" i="1" a="1"/>
  <c r="Y211" i="1" s="1"/>
  <c r="X211" i="1" a="1"/>
  <c r="X211" i="1" s="1"/>
  <c r="W211" i="1"/>
  <c r="W211" i="1" a="1"/>
  <c r="V211" i="1" a="1"/>
  <c r="V211" i="1" s="1"/>
  <c r="U211" i="1" a="1"/>
  <c r="U211" i="1" s="1"/>
  <c r="T211" i="1" a="1"/>
  <c r="T211" i="1" s="1"/>
  <c r="S211" i="1"/>
  <c r="S211" i="1" a="1"/>
  <c r="R211" i="1" a="1"/>
  <c r="R211" i="1" s="1"/>
  <c r="Q211" i="1" a="1"/>
  <c r="Q211" i="1" s="1"/>
  <c r="P211" i="1" a="1"/>
  <c r="P211" i="1" s="1"/>
  <c r="O211" i="1"/>
  <c r="O211" i="1" a="1"/>
  <c r="N211" i="1" a="1"/>
  <c r="N211" i="1" s="1"/>
  <c r="M211" i="1" a="1"/>
  <c r="M211" i="1" s="1"/>
  <c r="L211" i="1" a="1"/>
  <c r="L211" i="1" s="1"/>
  <c r="AQ210" i="1"/>
  <c r="AQ210" i="1" a="1"/>
  <c r="AP210" i="1" a="1"/>
  <c r="AP210" i="1" s="1"/>
  <c r="AO210" i="1" a="1"/>
  <c r="AO210" i="1" s="1"/>
  <c r="AN210" i="1" a="1"/>
  <c r="AN210" i="1" s="1"/>
  <c r="AM210" i="1"/>
  <c r="AM210" i="1" a="1"/>
  <c r="AL210" i="1" a="1"/>
  <c r="AL210" i="1" s="1"/>
  <c r="AK210" i="1" a="1"/>
  <c r="AK210" i="1" s="1"/>
  <c r="AJ210" i="1" a="1"/>
  <c r="AJ210" i="1" s="1"/>
  <c r="AI210" i="1"/>
  <c r="AI210" i="1" a="1"/>
  <c r="AH210" i="1" a="1"/>
  <c r="AH210" i="1" s="1"/>
  <c r="AG210" i="1" a="1"/>
  <c r="AG210" i="1" s="1"/>
  <c r="AF210" i="1" a="1"/>
  <c r="AF210" i="1" s="1"/>
  <c r="AE210" i="1"/>
  <c r="AE210" i="1" a="1"/>
  <c r="AD210" i="1" a="1"/>
  <c r="AD210" i="1" s="1"/>
  <c r="AC210" i="1" a="1"/>
  <c r="AC210" i="1" s="1"/>
  <c r="AB210" i="1" a="1"/>
  <c r="AB210" i="1" s="1"/>
  <c r="AA210" i="1"/>
  <c r="AA210" i="1" a="1"/>
  <c r="Z210" i="1" a="1"/>
  <c r="Z210" i="1" s="1"/>
  <c r="Y210" i="1" a="1"/>
  <c r="Y210" i="1" s="1"/>
  <c r="X210" i="1" a="1"/>
  <c r="X210" i="1" s="1"/>
  <c r="W210" i="1"/>
  <c r="W210" i="1" a="1"/>
  <c r="V210" i="1" a="1"/>
  <c r="V210" i="1" s="1"/>
  <c r="U210" i="1" a="1"/>
  <c r="U210" i="1" s="1"/>
  <c r="T210" i="1" a="1"/>
  <c r="T210" i="1" s="1"/>
  <c r="S210" i="1"/>
  <c r="S210" i="1" a="1"/>
  <c r="R210" i="1" a="1"/>
  <c r="R210" i="1" s="1"/>
  <c r="Q210" i="1" a="1"/>
  <c r="Q210" i="1" s="1"/>
  <c r="P210" i="1" a="1"/>
  <c r="P210" i="1" s="1"/>
  <c r="O210" i="1"/>
  <c r="O210" i="1" a="1"/>
  <c r="N210" i="1" a="1"/>
  <c r="N210" i="1" s="1"/>
  <c r="M210" i="1" a="1"/>
  <c r="M210" i="1" s="1"/>
  <c r="L210" i="1" a="1"/>
  <c r="L210" i="1" s="1"/>
  <c r="AQ209" i="1"/>
  <c r="AQ209" i="1" a="1"/>
  <c r="AP209" i="1" a="1"/>
  <c r="AP209" i="1" s="1"/>
  <c r="AO209" i="1" a="1"/>
  <c r="AO209" i="1" s="1"/>
  <c r="AN209" i="1" a="1"/>
  <c r="AN209" i="1" s="1"/>
  <c r="AM209" i="1"/>
  <c r="AM209" i="1" a="1"/>
  <c r="AL209" i="1" a="1"/>
  <c r="AL209" i="1" s="1"/>
  <c r="AK209" i="1" a="1"/>
  <c r="AK209" i="1" s="1"/>
  <c r="AJ209" i="1" a="1"/>
  <c r="AJ209" i="1" s="1"/>
  <c r="AI209" i="1"/>
  <c r="AI209" i="1" a="1"/>
  <c r="AH209" i="1" a="1"/>
  <c r="AH209" i="1" s="1"/>
  <c r="AG209" i="1" a="1"/>
  <c r="AG209" i="1" s="1"/>
  <c r="AF209" i="1" a="1"/>
  <c r="AF209" i="1" s="1"/>
  <c r="AE209" i="1"/>
  <c r="AE209" i="1" a="1"/>
  <c r="AD209" i="1" a="1"/>
  <c r="AD209" i="1" s="1"/>
  <c r="AC209" i="1" a="1"/>
  <c r="AC209" i="1" s="1"/>
  <c r="AB209" i="1" a="1"/>
  <c r="AB209" i="1" s="1"/>
  <c r="AA209" i="1"/>
  <c r="AA209" i="1" a="1"/>
  <c r="Z209" i="1" a="1"/>
  <c r="Z209" i="1" s="1"/>
  <c r="Y209" i="1" a="1"/>
  <c r="Y209" i="1" s="1"/>
  <c r="X209" i="1" a="1"/>
  <c r="X209" i="1" s="1"/>
  <c r="W209" i="1"/>
  <c r="W209" i="1" a="1"/>
  <c r="V209" i="1" a="1"/>
  <c r="V209" i="1" s="1"/>
  <c r="U209" i="1" a="1"/>
  <c r="U209" i="1" s="1"/>
  <c r="T209" i="1" a="1"/>
  <c r="T209" i="1" s="1"/>
  <c r="S209" i="1"/>
  <c r="S209" i="1" a="1"/>
  <c r="R209" i="1" a="1"/>
  <c r="R209" i="1" s="1"/>
  <c r="Q209" i="1" a="1"/>
  <c r="Q209" i="1" s="1"/>
  <c r="P209" i="1" a="1"/>
  <c r="P209" i="1" s="1"/>
  <c r="O209" i="1"/>
  <c r="O209" i="1" a="1"/>
  <c r="N209" i="1" a="1"/>
  <c r="N209" i="1" s="1"/>
  <c r="M209" i="1" a="1"/>
  <c r="M209" i="1" s="1"/>
  <c r="L209" i="1" a="1"/>
  <c r="L209" i="1" s="1"/>
  <c r="AQ208" i="1"/>
  <c r="AQ208" i="1" a="1"/>
  <c r="AP208" i="1" a="1"/>
  <c r="AP208" i="1" s="1"/>
  <c r="AO208" i="1" a="1"/>
  <c r="AO208" i="1" s="1"/>
  <c r="AN208" i="1" a="1"/>
  <c r="AN208" i="1" s="1"/>
  <c r="AM208" i="1"/>
  <c r="AM208" i="1" a="1"/>
  <c r="AL208" i="1" a="1"/>
  <c r="AL208" i="1" s="1"/>
  <c r="AK208" i="1" a="1"/>
  <c r="AK208" i="1" s="1"/>
  <c r="AJ208" i="1" a="1"/>
  <c r="AJ208" i="1" s="1"/>
  <c r="AI208" i="1"/>
  <c r="AI208" i="1" a="1"/>
  <c r="AH208" i="1" a="1"/>
  <c r="AH208" i="1" s="1"/>
  <c r="AG208" i="1" a="1"/>
  <c r="AG208" i="1" s="1"/>
  <c r="AF208" i="1" a="1"/>
  <c r="AF208" i="1" s="1"/>
  <c r="AE208" i="1"/>
  <c r="AE208" i="1" a="1"/>
  <c r="AD208" i="1" a="1"/>
  <c r="AD208" i="1" s="1"/>
  <c r="AC208" i="1" a="1"/>
  <c r="AC208" i="1" s="1"/>
  <c r="AB208" i="1" a="1"/>
  <c r="AB208" i="1" s="1"/>
  <c r="AA208" i="1"/>
  <c r="AA208" i="1" a="1"/>
  <c r="Z208" i="1" a="1"/>
  <c r="Z208" i="1" s="1"/>
  <c r="Y208" i="1" a="1"/>
  <c r="Y208" i="1" s="1"/>
  <c r="X208" i="1" a="1"/>
  <c r="X208" i="1" s="1"/>
  <c r="W208" i="1"/>
  <c r="W208" i="1" a="1"/>
  <c r="V208" i="1" a="1"/>
  <c r="V208" i="1" s="1"/>
  <c r="U208" i="1" a="1"/>
  <c r="U208" i="1" s="1"/>
  <c r="T208" i="1" a="1"/>
  <c r="T208" i="1" s="1"/>
  <c r="S208" i="1"/>
  <c r="S208" i="1" a="1"/>
  <c r="R208" i="1"/>
  <c r="R208" i="1" a="1"/>
  <c r="Q208" i="1"/>
  <c r="Q208" i="1" a="1"/>
  <c r="P208" i="1"/>
  <c r="P208" i="1" a="1"/>
  <c r="O208" i="1"/>
  <c r="O208" i="1" a="1"/>
  <c r="N208" i="1" a="1"/>
  <c r="N208" i="1" s="1"/>
  <c r="M208" i="1"/>
  <c r="M208" i="1" a="1"/>
  <c r="L208" i="1" a="1"/>
  <c r="L208" i="1" s="1"/>
  <c r="AQ207" i="1"/>
  <c r="AQ207" i="1" a="1"/>
  <c r="AP207" i="1" a="1"/>
  <c r="AP207" i="1" s="1"/>
  <c r="AO207" i="1"/>
  <c r="AO207" i="1" a="1"/>
  <c r="AN207" i="1" a="1"/>
  <c r="AN207" i="1" s="1"/>
  <c r="AM207" i="1"/>
  <c r="AM207" i="1" a="1"/>
  <c r="AL207" i="1" a="1"/>
  <c r="AL207" i="1" s="1"/>
  <c r="AK207" i="1"/>
  <c r="AK207" i="1" a="1"/>
  <c r="AJ207" i="1" a="1"/>
  <c r="AJ207" i="1" s="1"/>
  <c r="AI207" i="1"/>
  <c r="AI207" i="1" a="1"/>
  <c r="AH207" i="1" a="1"/>
  <c r="AH207" i="1" s="1"/>
  <c r="AG207" i="1"/>
  <c r="AG207" i="1" a="1"/>
  <c r="AF207" i="1" a="1"/>
  <c r="AF207" i="1" s="1"/>
  <c r="AE207" i="1"/>
  <c r="AE207" i="1" a="1"/>
  <c r="AD207" i="1" a="1"/>
  <c r="AD207" i="1" s="1"/>
  <c r="AC207" i="1"/>
  <c r="AC207" i="1" a="1"/>
  <c r="AB207" i="1" a="1"/>
  <c r="AB207" i="1" s="1"/>
  <c r="AA207" i="1"/>
  <c r="AA207" i="1" a="1"/>
  <c r="Z207" i="1" a="1"/>
  <c r="Z207" i="1" s="1"/>
  <c r="Y207" i="1"/>
  <c r="Y207" i="1" a="1"/>
  <c r="X207" i="1" a="1"/>
  <c r="X207" i="1" s="1"/>
  <c r="W207" i="1"/>
  <c r="W207" i="1" a="1"/>
  <c r="V207" i="1" a="1"/>
  <c r="V207" i="1" s="1"/>
  <c r="U207" i="1"/>
  <c r="U207" i="1" a="1"/>
  <c r="T207" i="1" a="1"/>
  <c r="T207" i="1" s="1"/>
  <c r="S207" i="1"/>
  <c r="S207" i="1" a="1"/>
  <c r="R207" i="1" a="1"/>
  <c r="R207" i="1" s="1"/>
  <c r="Q207" i="1"/>
  <c r="Q207" i="1" a="1"/>
  <c r="P207" i="1" a="1"/>
  <c r="P207" i="1" s="1"/>
  <c r="O207" i="1"/>
  <c r="O207" i="1" a="1"/>
  <c r="N207" i="1" a="1"/>
  <c r="N207" i="1" s="1"/>
  <c r="M207" i="1"/>
  <c r="M207" i="1" a="1"/>
  <c r="L207" i="1" a="1"/>
  <c r="L207" i="1" s="1"/>
  <c r="AQ205" i="1"/>
  <c r="AQ205" i="1" a="1"/>
  <c r="AP205" i="1" a="1"/>
  <c r="AP205" i="1" s="1"/>
  <c r="AO205" i="1"/>
  <c r="AO205" i="1" a="1"/>
  <c r="AN205" i="1" a="1"/>
  <c r="AN205" i="1" s="1"/>
  <c r="AM205" i="1"/>
  <c r="AM205" i="1" a="1"/>
  <c r="AL205" i="1" a="1"/>
  <c r="AL205" i="1" s="1"/>
  <c r="AK205" i="1"/>
  <c r="AK205" i="1" a="1"/>
  <c r="AJ205" i="1" a="1"/>
  <c r="AJ205" i="1" s="1"/>
  <c r="AI205" i="1"/>
  <c r="AI205" i="1" a="1"/>
  <c r="AH205" i="1" a="1"/>
  <c r="AH205" i="1" s="1"/>
  <c r="AG205" i="1"/>
  <c r="AG205" i="1" a="1"/>
  <c r="AF205" i="1" a="1"/>
  <c r="AF205" i="1" s="1"/>
  <c r="AE205" i="1"/>
  <c r="AE205" i="1" a="1"/>
  <c r="AD205" i="1" a="1"/>
  <c r="AD205" i="1" s="1"/>
  <c r="AC205" i="1"/>
  <c r="AC205" i="1" a="1"/>
  <c r="AB205" i="1" a="1"/>
  <c r="AB205" i="1" s="1"/>
  <c r="AA205" i="1"/>
  <c r="AA205" i="1" a="1"/>
  <c r="Z205" i="1" a="1"/>
  <c r="Z205" i="1" s="1"/>
  <c r="Y205" i="1"/>
  <c r="Y205" i="1" a="1"/>
  <c r="X205" i="1" a="1"/>
  <c r="X205" i="1" s="1"/>
  <c r="W205" i="1"/>
  <c r="W205" i="1" a="1"/>
  <c r="V205" i="1" a="1"/>
  <c r="V205" i="1" s="1"/>
  <c r="U205" i="1"/>
  <c r="U205" i="1" a="1"/>
  <c r="T205" i="1" a="1"/>
  <c r="T205" i="1" s="1"/>
  <c r="S205" i="1"/>
  <c r="S205" i="1" a="1"/>
  <c r="R205" i="1" a="1"/>
  <c r="R205" i="1" s="1"/>
  <c r="Q205" i="1"/>
  <c r="Q205" i="1" a="1"/>
  <c r="P205" i="1" a="1"/>
  <c r="P205" i="1" s="1"/>
  <c r="O205" i="1"/>
  <c r="O205" i="1" a="1"/>
  <c r="N205" i="1" a="1"/>
  <c r="N205" i="1" s="1"/>
  <c r="M205" i="1"/>
  <c r="M205" i="1" a="1"/>
  <c r="L205" i="1" a="1"/>
  <c r="L205" i="1" s="1"/>
  <c r="AQ204" i="1"/>
  <c r="AQ204" i="1" a="1"/>
  <c r="AP204" i="1" a="1"/>
  <c r="AP204" i="1" s="1"/>
  <c r="AO204" i="1"/>
  <c r="AO204" i="1" a="1"/>
  <c r="AN204" i="1" a="1"/>
  <c r="AN204" i="1" s="1"/>
  <c r="AM204" i="1"/>
  <c r="AM204" i="1" a="1"/>
  <c r="AL204" i="1" a="1"/>
  <c r="AL204" i="1" s="1"/>
  <c r="AK204" i="1"/>
  <c r="AK204" i="1" a="1"/>
  <c r="AJ204" i="1" a="1"/>
  <c r="AJ204" i="1" s="1"/>
  <c r="AI204" i="1"/>
  <c r="AI204" i="1" a="1"/>
  <c r="AH204" i="1" a="1"/>
  <c r="AH204" i="1" s="1"/>
  <c r="AG204" i="1"/>
  <c r="AG204" i="1" a="1"/>
  <c r="AF204" i="1" a="1"/>
  <c r="AF204" i="1" s="1"/>
  <c r="AE204" i="1"/>
  <c r="AE204" i="1" a="1"/>
  <c r="AD204" i="1" a="1"/>
  <c r="AD204" i="1" s="1"/>
  <c r="AC204" i="1"/>
  <c r="AC204" i="1" a="1"/>
  <c r="AB204" i="1" a="1"/>
  <c r="AB204" i="1" s="1"/>
  <c r="AA204" i="1"/>
  <c r="AA204" i="1" a="1"/>
  <c r="Z204" i="1" a="1"/>
  <c r="Z204" i="1" s="1"/>
  <c r="Y204" i="1"/>
  <c r="Y204" i="1" a="1"/>
  <c r="X204" i="1" a="1"/>
  <c r="X204" i="1" s="1"/>
  <c r="W204" i="1"/>
  <c r="W204" i="1" a="1"/>
  <c r="V204" i="1" a="1"/>
  <c r="V204" i="1" s="1"/>
  <c r="U204" i="1"/>
  <c r="U204" i="1" a="1"/>
  <c r="T204" i="1" a="1"/>
  <c r="T204" i="1" s="1"/>
  <c r="S204" i="1"/>
  <c r="S204" i="1" a="1"/>
  <c r="R204" i="1" a="1"/>
  <c r="R204" i="1" s="1"/>
  <c r="Q204" i="1"/>
  <c r="Q204" i="1" a="1"/>
  <c r="P204" i="1" a="1"/>
  <c r="P204" i="1" s="1"/>
  <c r="O204" i="1"/>
  <c r="O204" i="1" a="1"/>
  <c r="N204" i="1" a="1"/>
  <c r="N204" i="1" s="1"/>
  <c r="M204" i="1"/>
  <c r="M204" i="1" a="1"/>
  <c r="L204" i="1" a="1"/>
  <c r="L204" i="1" s="1"/>
  <c r="AQ203" i="1"/>
  <c r="AQ203" i="1" a="1"/>
  <c r="AP203" i="1" a="1"/>
  <c r="AP203" i="1" s="1"/>
  <c r="AO203" i="1"/>
  <c r="AO203" i="1" a="1"/>
  <c r="AN203" i="1" a="1"/>
  <c r="AN203" i="1" s="1"/>
  <c r="AM203" i="1"/>
  <c r="AM203" i="1" a="1"/>
  <c r="AL203" i="1" a="1"/>
  <c r="AL203" i="1" s="1"/>
  <c r="AK203" i="1"/>
  <c r="AK203" i="1" a="1"/>
  <c r="AJ203" i="1" a="1"/>
  <c r="AJ203" i="1" s="1"/>
  <c r="AI203" i="1"/>
  <c r="AI203" i="1" a="1"/>
  <c r="AH203" i="1" a="1"/>
  <c r="AH203" i="1" s="1"/>
  <c r="AG203" i="1"/>
  <c r="AG203" i="1" a="1"/>
  <c r="AF203" i="1" a="1"/>
  <c r="AF203" i="1" s="1"/>
  <c r="AE203" i="1"/>
  <c r="AE203" i="1" a="1"/>
  <c r="AD203" i="1" a="1"/>
  <c r="AD203" i="1" s="1"/>
  <c r="AC203" i="1"/>
  <c r="AC203" i="1" a="1"/>
  <c r="AB203" i="1" a="1"/>
  <c r="AB203" i="1" s="1"/>
  <c r="AA203" i="1"/>
  <c r="AA203" i="1" a="1"/>
  <c r="Z203" i="1" a="1"/>
  <c r="Z203" i="1" s="1"/>
  <c r="Y203" i="1"/>
  <c r="Y203" i="1" a="1"/>
  <c r="X203" i="1" a="1"/>
  <c r="X203" i="1" s="1"/>
  <c r="W203" i="1"/>
  <c r="W203" i="1" a="1"/>
  <c r="V203" i="1" a="1"/>
  <c r="V203" i="1" s="1"/>
  <c r="U203" i="1"/>
  <c r="U203" i="1" a="1"/>
  <c r="T203" i="1" a="1"/>
  <c r="T203" i="1" s="1"/>
  <c r="S203" i="1"/>
  <c r="S203" i="1" a="1"/>
  <c r="R203" i="1" a="1"/>
  <c r="R203" i="1" s="1"/>
  <c r="Q203" i="1"/>
  <c r="Q203" i="1" a="1"/>
  <c r="P203" i="1" a="1"/>
  <c r="P203" i="1" s="1"/>
  <c r="O203" i="1"/>
  <c r="O203" i="1" a="1"/>
  <c r="N203" i="1" a="1"/>
  <c r="N203" i="1" s="1"/>
  <c r="M203" i="1"/>
  <c r="M203" i="1" a="1"/>
  <c r="L203" i="1" a="1"/>
  <c r="L203" i="1" s="1"/>
  <c r="AQ202" i="1"/>
  <c r="AQ202" i="1" a="1"/>
  <c r="AP202" i="1" a="1"/>
  <c r="AP202" i="1" s="1"/>
  <c r="AO202" i="1"/>
  <c r="AO202" i="1" a="1"/>
  <c r="AN202" i="1" a="1"/>
  <c r="AN202" i="1" s="1"/>
  <c r="AM202" i="1"/>
  <c r="AM202" i="1" a="1"/>
  <c r="AL202" i="1" a="1"/>
  <c r="AL202" i="1" s="1"/>
  <c r="AK202" i="1"/>
  <c r="AK202" i="1" a="1"/>
  <c r="AJ202" i="1" a="1"/>
  <c r="AJ202" i="1" s="1"/>
  <c r="AI202" i="1"/>
  <c r="AI202" i="1" a="1"/>
  <c r="AH202" i="1" a="1"/>
  <c r="AH202" i="1" s="1"/>
  <c r="AG202" i="1"/>
  <c r="AG202" i="1" a="1"/>
  <c r="AF202" i="1" a="1"/>
  <c r="AF202" i="1" s="1"/>
  <c r="AE202" i="1"/>
  <c r="AE202" i="1" a="1"/>
  <c r="AD202" i="1" a="1"/>
  <c r="AD202" i="1" s="1"/>
  <c r="AC202" i="1"/>
  <c r="AC202" i="1" a="1"/>
  <c r="AB202" i="1" a="1"/>
  <c r="AB202" i="1" s="1"/>
  <c r="AA202" i="1"/>
  <c r="AA202" i="1" a="1"/>
  <c r="Z202" i="1" a="1"/>
  <c r="Z202" i="1" s="1"/>
  <c r="Y202" i="1"/>
  <c r="Y202" i="1" a="1"/>
  <c r="X202" i="1" a="1"/>
  <c r="X202" i="1" s="1"/>
  <c r="W202" i="1"/>
  <c r="W202" i="1" a="1"/>
  <c r="V202" i="1" a="1"/>
  <c r="V202" i="1" s="1"/>
  <c r="U202" i="1"/>
  <c r="U202" i="1" a="1"/>
  <c r="T202" i="1" a="1"/>
  <c r="T202" i="1" s="1"/>
  <c r="S202" i="1"/>
  <c r="S202" i="1" a="1"/>
  <c r="R202" i="1" a="1"/>
  <c r="R202" i="1" s="1"/>
  <c r="Q202" i="1"/>
  <c r="Q202" i="1" a="1"/>
  <c r="P202" i="1" a="1"/>
  <c r="P202" i="1" s="1"/>
  <c r="O202" i="1"/>
  <c r="O202" i="1" a="1"/>
  <c r="N202" i="1" a="1"/>
  <c r="N202" i="1" s="1"/>
  <c r="M202" i="1"/>
  <c r="M202" i="1" a="1"/>
  <c r="L202" i="1" a="1"/>
  <c r="L202" i="1" s="1"/>
  <c r="AQ201" i="1"/>
  <c r="AQ201" i="1" a="1"/>
  <c r="AP201" i="1" a="1"/>
  <c r="AP201" i="1" s="1"/>
  <c r="AO201" i="1"/>
  <c r="AO201" i="1" a="1"/>
  <c r="AN201" i="1" a="1"/>
  <c r="AN201" i="1" s="1"/>
  <c r="AM201" i="1"/>
  <c r="AM201" i="1" a="1"/>
  <c r="AL201" i="1" a="1"/>
  <c r="AL201" i="1" s="1"/>
  <c r="AK201" i="1"/>
  <c r="AK201" i="1" a="1"/>
  <c r="AJ201" i="1" a="1"/>
  <c r="AJ201" i="1" s="1"/>
  <c r="AI201" i="1"/>
  <c r="AI201" i="1" a="1"/>
  <c r="AH201" i="1" a="1"/>
  <c r="AH201" i="1" s="1"/>
  <c r="AG201" i="1"/>
  <c r="AG201" i="1" a="1"/>
  <c r="AF201" i="1" a="1"/>
  <c r="AF201" i="1" s="1"/>
  <c r="AE201" i="1"/>
  <c r="AE201" i="1" a="1"/>
  <c r="AD201" i="1" a="1"/>
  <c r="AD201" i="1" s="1"/>
  <c r="AC201" i="1"/>
  <c r="AC201" i="1" a="1"/>
  <c r="AB201" i="1" a="1"/>
  <c r="AB201" i="1" s="1"/>
  <c r="AA201" i="1"/>
  <c r="AA201" i="1" a="1"/>
  <c r="Z201" i="1" a="1"/>
  <c r="Z201" i="1" s="1"/>
  <c r="Y201" i="1"/>
  <c r="Y201" i="1" a="1"/>
  <c r="X201" i="1" a="1"/>
  <c r="X201" i="1" s="1"/>
  <c r="W201" i="1"/>
  <c r="W201" i="1" a="1"/>
  <c r="V201" i="1" a="1"/>
  <c r="V201" i="1" s="1"/>
  <c r="U201" i="1"/>
  <c r="U201" i="1" a="1"/>
  <c r="T201" i="1" a="1"/>
  <c r="T201" i="1" s="1"/>
  <c r="S201" i="1"/>
  <c r="S201" i="1" a="1"/>
  <c r="R201" i="1" a="1"/>
  <c r="R201" i="1" s="1"/>
  <c r="Q201" i="1"/>
  <c r="Q201" i="1" a="1"/>
  <c r="P201" i="1" a="1"/>
  <c r="P201" i="1" s="1"/>
  <c r="O201" i="1"/>
  <c r="O201" i="1" a="1"/>
  <c r="N201" i="1" a="1"/>
  <c r="N201" i="1" s="1"/>
  <c r="M201" i="1"/>
  <c r="M201" i="1" a="1"/>
  <c r="L201" i="1" a="1"/>
  <c r="L201" i="1" s="1"/>
  <c r="AQ200" i="1"/>
  <c r="AQ200" i="1" a="1"/>
  <c r="AP200" i="1" a="1"/>
  <c r="AP200" i="1" s="1"/>
  <c r="AO200" i="1"/>
  <c r="AO200" i="1" a="1"/>
  <c r="AN200" i="1" a="1"/>
  <c r="AN200" i="1" s="1"/>
  <c r="AM200" i="1"/>
  <c r="AM200" i="1" a="1"/>
  <c r="AL200" i="1" a="1"/>
  <c r="AL200" i="1" s="1"/>
  <c r="AK200" i="1"/>
  <c r="AK200" i="1" a="1"/>
  <c r="AJ200" i="1" a="1"/>
  <c r="AJ200" i="1" s="1"/>
  <c r="AI200" i="1"/>
  <c r="AI200" i="1" a="1"/>
  <c r="AH200" i="1" a="1"/>
  <c r="AH200" i="1" s="1"/>
  <c r="AG200" i="1"/>
  <c r="AG200" i="1" a="1"/>
  <c r="AF200" i="1" a="1"/>
  <c r="AF200" i="1" s="1"/>
  <c r="AE200" i="1" a="1"/>
  <c r="AE200" i="1" s="1"/>
  <c r="AD200" i="1" a="1"/>
  <c r="AD200" i="1" s="1"/>
  <c r="AC200" i="1"/>
  <c r="AC200" i="1" a="1"/>
  <c r="AB200" i="1" a="1"/>
  <c r="AB200" i="1" s="1"/>
  <c r="AA200" i="1"/>
  <c r="AA200" i="1" a="1"/>
  <c r="Z200" i="1" a="1"/>
  <c r="Z200" i="1" s="1"/>
  <c r="Y200" i="1" a="1"/>
  <c r="Y200" i="1" s="1"/>
  <c r="X200" i="1" a="1"/>
  <c r="X200" i="1" s="1"/>
  <c r="W200" i="1" a="1"/>
  <c r="W200" i="1" s="1"/>
  <c r="V200" i="1" a="1"/>
  <c r="V200" i="1" s="1"/>
  <c r="U200" i="1"/>
  <c r="U200" i="1" a="1"/>
  <c r="T200" i="1" a="1"/>
  <c r="T200" i="1" s="1"/>
  <c r="S200" i="1"/>
  <c r="S200" i="1" a="1"/>
  <c r="R200" i="1" a="1"/>
  <c r="R200" i="1" s="1"/>
  <c r="Q200" i="1" a="1"/>
  <c r="Q200" i="1" s="1"/>
  <c r="P200" i="1" a="1"/>
  <c r="P200" i="1" s="1"/>
  <c r="O200" i="1" a="1"/>
  <c r="O200" i="1" s="1"/>
  <c r="N200" i="1" a="1"/>
  <c r="N200" i="1" s="1"/>
  <c r="M200" i="1"/>
  <c r="M200" i="1" a="1"/>
  <c r="L200" i="1" a="1"/>
  <c r="L200" i="1" s="1"/>
  <c r="AQ199" i="1"/>
  <c r="AQ199" i="1" a="1"/>
  <c r="AP199" i="1" a="1"/>
  <c r="AP199" i="1" s="1"/>
  <c r="AO199" i="1"/>
  <c r="AO199" i="1" a="1"/>
  <c r="AN199" i="1" a="1"/>
  <c r="AN199" i="1" s="1"/>
  <c r="AM199" i="1" a="1"/>
  <c r="AM199" i="1" s="1"/>
  <c r="AL199" i="1" a="1"/>
  <c r="AL199" i="1" s="1"/>
  <c r="AK199" i="1"/>
  <c r="AK199" i="1" a="1"/>
  <c r="AJ199" i="1" a="1"/>
  <c r="AJ199" i="1" s="1"/>
  <c r="AI199" i="1"/>
  <c r="AI199" i="1" a="1"/>
  <c r="AH199" i="1" a="1"/>
  <c r="AH199" i="1" s="1"/>
  <c r="AG199" i="1" a="1"/>
  <c r="AG199" i="1" s="1"/>
  <c r="AF199" i="1" a="1"/>
  <c r="AF199" i="1" s="1"/>
  <c r="AE199" i="1" a="1"/>
  <c r="AE199" i="1" s="1"/>
  <c r="AD199" i="1" a="1"/>
  <c r="AD199" i="1" s="1"/>
  <c r="AC199" i="1"/>
  <c r="AC199" i="1" a="1"/>
  <c r="AB199" i="1" a="1"/>
  <c r="AB199" i="1" s="1"/>
  <c r="AA199" i="1"/>
  <c r="AA199" i="1" a="1"/>
  <c r="Z199" i="1" a="1"/>
  <c r="Z199" i="1" s="1"/>
  <c r="Y199" i="1" a="1"/>
  <c r="Y199" i="1" s="1"/>
  <c r="X199" i="1" a="1"/>
  <c r="X199" i="1" s="1"/>
  <c r="W199" i="1" a="1"/>
  <c r="W199" i="1" s="1"/>
  <c r="V199" i="1" a="1"/>
  <c r="V199" i="1" s="1"/>
  <c r="U199" i="1"/>
  <c r="U199" i="1" a="1"/>
  <c r="T199" i="1" a="1"/>
  <c r="T199" i="1" s="1"/>
  <c r="S199" i="1"/>
  <c r="S199" i="1" a="1"/>
  <c r="R199" i="1" a="1"/>
  <c r="R199" i="1" s="1"/>
  <c r="Q199" i="1" a="1"/>
  <c r="Q199" i="1" s="1"/>
  <c r="P199" i="1" a="1"/>
  <c r="P199" i="1" s="1"/>
  <c r="O199" i="1" a="1"/>
  <c r="O199" i="1" s="1"/>
  <c r="N199" i="1" a="1"/>
  <c r="N199" i="1" s="1"/>
  <c r="M199" i="1"/>
  <c r="M199" i="1" a="1"/>
  <c r="L199" i="1" a="1"/>
  <c r="L199" i="1" s="1"/>
  <c r="AQ198" i="1"/>
  <c r="AQ198" i="1" a="1"/>
  <c r="AP198" i="1" a="1"/>
  <c r="AP198" i="1" s="1"/>
  <c r="AO198" i="1"/>
  <c r="AO198" i="1" a="1"/>
  <c r="AN198" i="1" a="1"/>
  <c r="AN198" i="1" s="1"/>
  <c r="AM198" i="1" a="1"/>
  <c r="AM198" i="1" s="1"/>
  <c r="AL198" i="1" a="1"/>
  <c r="AL198" i="1" s="1"/>
  <c r="AK198" i="1"/>
  <c r="AK198" i="1" a="1"/>
  <c r="AJ198" i="1" a="1"/>
  <c r="AJ198" i="1" s="1"/>
  <c r="AI198" i="1"/>
  <c r="AI198" i="1" a="1"/>
  <c r="AH198" i="1" a="1"/>
  <c r="AH198" i="1" s="1"/>
  <c r="AG198" i="1" a="1"/>
  <c r="AG198" i="1" s="1"/>
  <c r="AF198" i="1" a="1"/>
  <c r="AF198" i="1" s="1"/>
  <c r="AE198" i="1" a="1"/>
  <c r="AE198" i="1" s="1"/>
  <c r="AD198" i="1" a="1"/>
  <c r="AD198" i="1" s="1"/>
  <c r="AC198" i="1"/>
  <c r="AC198" i="1" a="1"/>
  <c r="AB198" i="1" a="1"/>
  <c r="AB198" i="1" s="1"/>
  <c r="AA198" i="1"/>
  <c r="AA198" i="1" a="1"/>
  <c r="Z198" i="1" a="1"/>
  <c r="Z198" i="1" s="1"/>
  <c r="Y198" i="1" a="1"/>
  <c r="Y198" i="1" s="1"/>
  <c r="X198" i="1" a="1"/>
  <c r="X198" i="1" s="1"/>
  <c r="W198" i="1" a="1"/>
  <c r="W198" i="1" s="1"/>
  <c r="V198" i="1" a="1"/>
  <c r="V198" i="1" s="1"/>
  <c r="U198" i="1"/>
  <c r="U198" i="1" a="1"/>
  <c r="T198" i="1" a="1"/>
  <c r="T198" i="1" s="1"/>
  <c r="S198" i="1"/>
  <c r="S198" i="1" a="1"/>
  <c r="R198" i="1" a="1"/>
  <c r="R198" i="1" s="1"/>
  <c r="Q198" i="1" a="1"/>
  <c r="Q198" i="1" s="1"/>
  <c r="P198" i="1" a="1"/>
  <c r="P198" i="1" s="1"/>
  <c r="O198" i="1" a="1"/>
  <c r="O198" i="1" s="1"/>
  <c r="N198" i="1" a="1"/>
  <c r="N198" i="1" s="1"/>
  <c r="M198" i="1"/>
  <c r="M198" i="1" a="1"/>
  <c r="L198" i="1" a="1"/>
  <c r="L198" i="1" s="1"/>
  <c r="AQ197" i="1"/>
  <c r="AQ197" i="1" a="1"/>
  <c r="AP197" i="1" a="1"/>
  <c r="AP197" i="1" s="1"/>
  <c r="AO197" i="1"/>
  <c r="AO197" i="1" a="1"/>
  <c r="AN197" i="1" a="1"/>
  <c r="AN197" i="1" s="1"/>
  <c r="AM197" i="1" a="1"/>
  <c r="AM197" i="1" s="1"/>
  <c r="AL197" i="1" a="1"/>
  <c r="AL197" i="1" s="1"/>
  <c r="AK197" i="1"/>
  <c r="AK197" i="1" a="1"/>
  <c r="AJ197" i="1" a="1"/>
  <c r="AJ197" i="1" s="1"/>
  <c r="AI197" i="1"/>
  <c r="AI197" i="1" a="1"/>
  <c r="AH197" i="1" a="1"/>
  <c r="AH197" i="1" s="1"/>
  <c r="AG197" i="1" a="1"/>
  <c r="AG197" i="1" s="1"/>
  <c r="AF197" i="1" a="1"/>
  <c r="AF197" i="1" s="1"/>
  <c r="AE197" i="1" a="1"/>
  <c r="AE197" i="1" s="1"/>
  <c r="AD197" i="1" a="1"/>
  <c r="AD197" i="1" s="1"/>
  <c r="AC197" i="1"/>
  <c r="AC197" i="1" a="1"/>
  <c r="AB197" i="1" a="1"/>
  <c r="AB197" i="1" s="1"/>
  <c r="AA197" i="1" a="1"/>
  <c r="AA197" i="1" s="1"/>
  <c r="Z197" i="1" a="1"/>
  <c r="Z197" i="1" s="1"/>
  <c r="Y197" i="1" a="1"/>
  <c r="Y197" i="1" s="1"/>
  <c r="X197" i="1"/>
  <c r="X197" i="1" a="1"/>
  <c r="W197" i="1" a="1"/>
  <c r="W197" i="1" s="1"/>
  <c r="V197" i="1" a="1"/>
  <c r="V197" i="1" s="1"/>
  <c r="U197" i="1" a="1"/>
  <c r="U197" i="1" s="1"/>
  <c r="T197" i="1" a="1"/>
  <c r="T197" i="1" s="1"/>
  <c r="S197" i="1" a="1"/>
  <c r="S197" i="1" s="1"/>
  <c r="R197" i="1" a="1"/>
  <c r="R197" i="1" s="1"/>
  <c r="Q197" i="1" a="1"/>
  <c r="Q197" i="1" s="1"/>
  <c r="P197" i="1"/>
  <c r="P197" i="1" a="1"/>
  <c r="O197" i="1" a="1"/>
  <c r="O197" i="1" s="1"/>
  <c r="N197" i="1" a="1"/>
  <c r="N197" i="1" s="1"/>
  <c r="M197" i="1" a="1"/>
  <c r="M197" i="1" s="1"/>
  <c r="L197" i="1" a="1"/>
  <c r="L197" i="1" s="1"/>
  <c r="AQ196" i="1" a="1"/>
  <c r="AQ196" i="1" s="1"/>
  <c r="AP196" i="1" a="1"/>
  <c r="AP196" i="1" s="1"/>
  <c r="AO196" i="1" a="1"/>
  <c r="AO196" i="1" s="1"/>
  <c r="AN196" i="1"/>
  <c r="AN196" i="1" a="1"/>
  <c r="AM196" i="1" a="1"/>
  <c r="AM196" i="1" s="1"/>
  <c r="AL196" i="1" a="1"/>
  <c r="AL196" i="1" s="1"/>
  <c r="AK196" i="1" a="1"/>
  <c r="AK196" i="1" s="1"/>
  <c r="AJ196" i="1" a="1"/>
  <c r="AJ196" i="1" s="1"/>
  <c r="AI196" i="1" a="1"/>
  <c r="AI196" i="1" s="1"/>
  <c r="AH196" i="1" a="1"/>
  <c r="AH196" i="1" s="1"/>
  <c r="AG196" i="1" a="1"/>
  <c r="AG196" i="1" s="1"/>
  <c r="AF196" i="1"/>
  <c r="AF196" i="1" a="1"/>
  <c r="AE196" i="1" a="1"/>
  <c r="AE196" i="1" s="1"/>
  <c r="AD196" i="1" a="1"/>
  <c r="AD196" i="1" s="1"/>
  <c r="AC196" i="1" a="1"/>
  <c r="AC196" i="1" s="1"/>
  <c r="AB196" i="1" a="1"/>
  <c r="AB196" i="1" s="1"/>
  <c r="AA196" i="1" a="1"/>
  <c r="AA196" i="1" s="1"/>
  <c r="Z196" i="1" a="1"/>
  <c r="Z196" i="1" s="1"/>
  <c r="Y196" i="1" a="1"/>
  <c r="Y196" i="1" s="1"/>
  <c r="X196" i="1"/>
  <c r="X196" i="1" a="1"/>
  <c r="W196" i="1" a="1"/>
  <c r="W196" i="1" s="1"/>
  <c r="V196" i="1" a="1"/>
  <c r="V196" i="1" s="1"/>
  <c r="U196" i="1" a="1"/>
  <c r="U196" i="1" s="1"/>
  <c r="T196" i="1" a="1"/>
  <c r="T196" i="1" s="1"/>
  <c r="S196" i="1" a="1"/>
  <c r="S196" i="1" s="1"/>
  <c r="R196" i="1"/>
  <c r="R196" i="1" a="1"/>
  <c r="Q196" i="1" a="1"/>
  <c r="Q196" i="1" s="1"/>
  <c r="P196" i="1"/>
  <c r="P196" i="1" a="1"/>
  <c r="O196" i="1" a="1"/>
  <c r="O196" i="1" s="1"/>
  <c r="N196" i="1" a="1"/>
  <c r="N196" i="1" s="1"/>
  <c r="M196" i="1" a="1"/>
  <c r="M196" i="1" s="1"/>
  <c r="L196" i="1" a="1"/>
  <c r="L196" i="1" s="1"/>
  <c r="AQ195" i="1" a="1"/>
  <c r="AQ195" i="1" s="1"/>
  <c r="AP195" i="1"/>
  <c r="AP195" i="1" a="1"/>
  <c r="AO195" i="1" a="1"/>
  <c r="AO195" i="1" s="1"/>
  <c r="AN195" i="1"/>
  <c r="AN195" i="1" a="1"/>
  <c r="AM195" i="1" a="1"/>
  <c r="AM195" i="1" s="1"/>
  <c r="AL195" i="1" a="1"/>
  <c r="AL195" i="1" s="1"/>
  <c r="AK195" i="1" a="1"/>
  <c r="AK195" i="1" s="1"/>
  <c r="AJ195" i="1" a="1"/>
  <c r="AJ195" i="1" s="1"/>
  <c r="AI195" i="1" a="1"/>
  <c r="AI195" i="1" s="1"/>
  <c r="AH195" i="1"/>
  <c r="AH195" i="1" a="1"/>
  <c r="AG195" i="1" a="1"/>
  <c r="AG195" i="1" s="1"/>
  <c r="AF195" i="1"/>
  <c r="AF195" i="1" a="1"/>
  <c r="AE195" i="1" a="1"/>
  <c r="AE195" i="1" s="1"/>
  <c r="AD195" i="1" a="1"/>
  <c r="AD195" i="1" s="1"/>
  <c r="AC195" i="1" a="1"/>
  <c r="AC195" i="1" s="1"/>
  <c r="AB195" i="1" a="1"/>
  <c r="AB195" i="1" s="1"/>
  <c r="AA195" i="1" a="1"/>
  <c r="AA195" i="1" s="1"/>
  <c r="Z195" i="1"/>
  <c r="Z195" i="1" a="1"/>
  <c r="Y195" i="1" a="1"/>
  <c r="Y195" i="1" s="1"/>
  <c r="X195" i="1"/>
  <c r="X195" i="1" a="1"/>
  <c r="W195" i="1" a="1"/>
  <c r="W195" i="1" s="1"/>
  <c r="V195" i="1" a="1"/>
  <c r="V195" i="1" s="1"/>
  <c r="U195" i="1" a="1"/>
  <c r="U195" i="1" s="1"/>
  <c r="T195" i="1" a="1"/>
  <c r="T195" i="1" s="1"/>
  <c r="S195" i="1" a="1"/>
  <c r="S195" i="1" s="1"/>
  <c r="R195" i="1"/>
  <c r="R195" i="1" a="1"/>
  <c r="Q195" i="1" a="1"/>
  <c r="Q195" i="1" s="1"/>
  <c r="P195" i="1"/>
  <c r="P195" i="1" a="1"/>
  <c r="O195" i="1" a="1"/>
  <c r="O195" i="1" s="1"/>
  <c r="N195" i="1" a="1"/>
  <c r="N195" i="1" s="1"/>
  <c r="M195" i="1" a="1"/>
  <c r="M195" i="1" s="1"/>
  <c r="L195" i="1" a="1"/>
  <c r="L195" i="1" s="1"/>
  <c r="AQ194" i="1" a="1"/>
  <c r="AQ194" i="1" s="1"/>
  <c r="AP194" i="1"/>
  <c r="AP194" i="1" a="1"/>
  <c r="AO194" i="1" a="1"/>
  <c r="AO194" i="1" s="1"/>
  <c r="AN194" i="1"/>
  <c r="AN194" i="1" a="1"/>
  <c r="AM194" i="1" a="1"/>
  <c r="AM194" i="1" s="1"/>
  <c r="AL194" i="1" a="1"/>
  <c r="AL194" i="1" s="1"/>
  <c r="AK194" i="1" a="1"/>
  <c r="AK194" i="1" s="1"/>
  <c r="AJ194" i="1" a="1"/>
  <c r="AJ194" i="1" s="1"/>
  <c r="AI194" i="1" a="1"/>
  <c r="AI194" i="1" s="1"/>
  <c r="AH194" i="1"/>
  <c r="AH194" i="1" a="1"/>
  <c r="AG194" i="1" a="1"/>
  <c r="AG194" i="1" s="1"/>
  <c r="AF194" i="1"/>
  <c r="AF194" i="1" a="1"/>
  <c r="AE194" i="1" a="1"/>
  <c r="AE194" i="1" s="1"/>
  <c r="AD194" i="1" a="1"/>
  <c r="AD194" i="1" s="1"/>
  <c r="AC194" i="1" a="1"/>
  <c r="AC194" i="1" s="1"/>
  <c r="AB194" i="1" a="1"/>
  <c r="AB194" i="1" s="1"/>
  <c r="AA194" i="1" a="1"/>
  <c r="AA194" i="1" s="1"/>
  <c r="Z194" i="1"/>
  <c r="Z194" i="1" a="1"/>
  <c r="Y194" i="1" a="1"/>
  <c r="Y194" i="1" s="1"/>
  <c r="X194" i="1"/>
  <c r="X194" i="1" a="1"/>
  <c r="W194" i="1" a="1"/>
  <c r="W194" i="1" s="1"/>
  <c r="V194" i="1" a="1"/>
  <c r="V194" i="1" s="1"/>
  <c r="U194" i="1" a="1"/>
  <c r="U194" i="1" s="1"/>
  <c r="T194" i="1" a="1"/>
  <c r="T194" i="1" s="1"/>
  <c r="S194" i="1" a="1"/>
  <c r="S194" i="1" s="1"/>
  <c r="R194" i="1"/>
  <c r="R194" i="1" a="1"/>
  <c r="Q194" i="1" a="1"/>
  <c r="Q194" i="1" s="1"/>
  <c r="P194" i="1"/>
  <c r="P194" i="1" a="1"/>
  <c r="O194" i="1" a="1"/>
  <c r="O194" i="1" s="1"/>
  <c r="N194" i="1" a="1"/>
  <c r="N194" i="1" s="1"/>
  <c r="M194" i="1" a="1"/>
  <c r="M194" i="1" s="1"/>
  <c r="L194" i="1" a="1"/>
  <c r="L194" i="1" s="1"/>
  <c r="AQ193" i="1" a="1"/>
  <c r="AQ193" i="1" s="1"/>
  <c r="AP193" i="1"/>
  <c r="AP193" i="1" a="1"/>
  <c r="AO193" i="1" a="1"/>
  <c r="AO193" i="1" s="1"/>
  <c r="AN193" i="1"/>
  <c r="AN193" i="1" a="1"/>
  <c r="AM193" i="1" a="1"/>
  <c r="AM193" i="1" s="1"/>
  <c r="AL193" i="1" a="1"/>
  <c r="AL193" i="1" s="1"/>
  <c r="AK193" i="1" a="1"/>
  <c r="AK193" i="1" s="1"/>
  <c r="AJ193" i="1" a="1"/>
  <c r="AJ193" i="1" s="1"/>
  <c r="AI193" i="1" a="1"/>
  <c r="AI193" i="1" s="1"/>
  <c r="AH193" i="1"/>
  <c r="AH193" i="1" a="1"/>
  <c r="AG193" i="1" a="1"/>
  <c r="AG193" i="1" s="1"/>
  <c r="AF193" i="1"/>
  <c r="AF193" i="1" a="1"/>
  <c r="AE193" i="1" a="1"/>
  <c r="AE193" i="1" s="1"/>
  <c r="AD193" i="1" a="1"/>
  <c r="AD193" i="1" s="1"/>
  <c r="AC193" i="1" a="1"/>
  <c r="AC193" i="1" s="1"/>
  <c r="AB193" i="1" a="1"/>
  <c r="AB193" i="1" s="1"/>
  <c r="AA193" i="1" a="1"/>
  <c r="AA193" i="1" s="1"/>
  <c r="Z193" i="1"/>
  <c r="Z193" i="1" a="1"/>
  <c r="Y193" i="1" a="1"/>
  <c r="Y193" i="1" s="1"/>
  <c r="X193" i="1"/>
  <c r="X193" i="1" a="1"/>
  <c r="W193" i="1" a="1"/>
  <c r="W193" i="1" s="1"/>
  <c r="V193" i="1" a="1"/>
  <c r="V193" i="1" s="1"/>
  <c r="U193" i="1" a="1"/>
  <c r="U193" i="1" s="1"/>
  <c r="T193" i="1" a="1"/>
  <c r="T193" i="1" s="1"/>
  <c r="S193" i="1" a="1"/>
  <c r="S193" i="1" s="1"/>
  <c r="R193" i="1"/>
  <c r="R193" i="1" a="1"/>
  <c r="Q193" i="1" a="1"/>
  <c r="Q193" i="1" s="1"/>
  <c r="P193" i="1"/>
  <c r="P193" i="1" a="1"/>
  <c r="O193" i="1" a="1"/>
  <c r="O193" i="1" s="1"/>
  <c r="N193" i="1" a="1"/>
  <c r="N193" i="1" s="1"/>
  <c r="M193" i="1" a="1"/>
  <c r="M193" i="1" s="1"/>
  <c r="L193" i="1" a="1"/>
  <c r="L193" i="1" s="1"/>
  <c r="AQ192" i="1" a="1"/>
  <c r="AQ192" i="1" s="1"/>
  <c r="AP192" i="1"/>
  <c r="AP192" i="1" a="1"/>
  <c r="AO192" i="1" a="1"/>
  <c r="AO192" i="1" s="1"/>
  <c r="AN192" i="1"/>
  <c r="AN192" i="1" a="1"/>
  <c r="AM192" i="1" a="1"/>
  <c r="AM192" i="1" s="1"/>
  <c r="AL192" i="1" a="1"/>
  <c r="AL192" i="1" s="1"/>
  <c r="AK192" i="1" a="1"/>
  <c r="AK192" i="1" s="1"/>
  <c r="AJ192" i="1" a="1"/>
  <c r="AJ192" i="1" s="1"/>
  <c r="AI192" i="1" a="1"/>
  <c r="AI192" i="1" s="1"/>
  <c r="AH192" i="1"/>
  <c r="AH192" i="1" a="1"/>
  <c r="AG192" i="1" a="1"/>
  <c r="AG192" i="1" s="1"/>
  <c r="AF192" i="1"/>
  <c r="AF192" i="1" a="1"/>
  <c r="AE192" i="1" a="1"/>
  <c r="AE192" i="1" s="1"/>
  <c r="AD192" i="1" a="1"/>
  <c r="AD192" i="1" s="1"/>
  <c r="AC192" i="1" a="1"/>
  <c r="AC192" i="1" s="1"/>
  <c r="AB192" i="1" a="1"/>
  <c r="AB192" i="1" s="1"/>
  <c r="AA192" i="1" a="1"/>
  <c r="AA192" i="1" s="1"/>
  <c r="Z192" i="1"/>
  <c r="Z192" i="1" a="1"/>
  <c r="Y192" i="1" a="1"/>
  <c r="Y192" i="1" s="1"/>
  <c r="X192" i="1"/>
  <c r="X192" i="1" a="1"/>
  <c r="W192" i="1" a="1"/>
  <c r="W192" i="1" s="1"/>
  <c r="V192" i="1" a="1"/>
  <c r="V192" i="1" s="1"/>
  <c r="U192" i="1" a="1"/>
  <c r="U192" i="1" s="1"/>
  <c r="T192" i="1" a="1"/>
  <c r="T192" i="1" s="1"/>
  <c r="S192" i="1" a="1"/>
  <c r="S192" i="1" s="1"/>
  <c r="R192" i="1"/>
  <c r="R192" i="1" a="1"/>
  <c r="Q192" i="1" a="1"/>
  <c r="Q192" i="1" s="1"/>
  <c r="P192" i="1"/>
  <c r="P192" i="1" a="1"/>
  <c r="O192" i="1" a="1"/>
  <c r="O192" i="1" s="1"/>
  <c r="N192" i="1" a="1"/>
  <c r="N192" i="1" s="1"/>
  <c r="M192" i="1" a="1"/>
  <c r="M192" i="1" s="1"/>
  <c r="L192" i="1" a="1"/>
  <c r="L192" i="1" s="1"/>
  <c r="AQ191" i="1" a="1"/>
  <c r="AQ191" i="1" s="1"/>
  <c r="AP191" i="1"/>
  <c r="AP191" i="1" a="1"/>
  <c r="AO191" i="1" a="1"/>
  <c r="AO191" i="1" s="1"/>
  <c r="AN191" i="1"/>
  <c r="AN191" i="1" a="1"/>
  <c r="AM191" i="1" a="1"/>
  <c r="AM191" i="1" s="1"/>
  <c r="AL191" i="1" a="1"/>
  <c r="AL191" i="1" s="1"/>
  <c r="AK191" i="1" a="1"/>
  <c r="AK191" i="1" s="1"/>
  <c r="AJ191" i="1" a="1"/>
  <c r="AJ191" i="1" s="1"/>
  <c r="AI191" i="1" a="1"/>
  <c r="AI191" i="1" s="1"/>
  <c r="AH191" i="1"/>
  <c r="AH191" i="1" a="1"/>
  <c r="AG191" i="1" a="1"/>
  <c r="AG191" i="1" s="1"/>
  <c r="AF191" i="1"/>
  <c r="AF191" i="1" a="1"/>
  <c r="AE191" i="1" a="1"/>
  <c r="AE191" i="1" s="1"/>
  <c r="AD191" i="1" a="1"/>
  <c r="AD191" i="1" s="1"/>
  <c r="AC191" i="1" a="1"/>
  <c r="AC191" i="1" s="1"/>
  <c r="AB191" i="1" a="1"/>
  <c r="AB191" i="1" s="1"/>
  <c r="AA191" i="1" a="1"/>
  <c r="AA191" i="1" s="1"/>
  <c r="Z191" i="1"/>
  <c r="Z191" i="1" a="1"/>
  <c r="Y191" i="1" a="1"/>
  <c r="Y191" i="1" s="1"/>
  <c r="X191" i="1"/>
  <c r="X191" i="1" a="1"/>
  <c r="W191" i="1" a="1"/>
  <c r="W191" i="1" s="1"/>
  <c r="V191" i="1" a="1"/>
  <c r="V191" i="1" s="1"/>
  <c r="U191" i="1" a="1"/>
  <c r="U191" i="1" s="1"/>
  <c r="T191" i="1" a="1"/>
  <c r="T191" i="1" s="1"/>
  <c r="S191" i="1" a="1"/>
  <c r="S191" i="1" s="1"/>
  <c r="R191" i="1"/>
  <c r="R191" i="1" a="1"/>
  <c r="Q191" i="1" a="1"/>
  <c r="Q191" i="1" s="1"/>
  <c r="P191" i="1"/>
  <c r="P191" i="1" a="1"/>
  <c r="O191" i="1" a="1"/>
  <c r="O191" i="1" s="1"/>
  <c r="N191" i="1" a="1"/>
  <c r="N191" i="1" s="1"/>
  <c r="M191" i="1" a="1"/>
  <c r="M191" i="1" s="1"/>
  <c r="L191" i="1" a="1"/>
  <c r="L191" i="1" s="1"/>
  <c r="AQ190" i="1" a="1"/>
  <c r="AQ190" i="1" s="1"/>
  <c r="AP190" i="1"/>
  <c r="AP190" i="1" a="1"/>
  <c r="AO190" i="1" a="1"/>
  <c r="AO190" i="1" s="1"/>
  <c r="AN190" i="1"/>
  <c r="AN190" i="1" a="1"/>
  <c r="AM190" i="1" a="1"/>
  <c r="AM190" i="1" s="1"/>
  <c r="AL190" i="1" a="1"/>
  <c r="AL190" i="1" s="1"/>
  <c r="AK190" i="1" a="1"/>
  <c r="AK190" i="1" s="1"/>
  <c r="AJ190" i="1" a="1"/>
  <c r="AJ190" i="1" s="1"/>
  <c r="AI190" i="1" a="1"/>
  <c r="AI190" i="1" s="1"/>
  <c r="AH190" i="1"/>
  <c r="AH190" i="1" a="1"/>
  <c r="AG190" i="1" a="1"/>
  <c r="AG190" i="1" s="1"/>
  <c r="AF190" i="1"/>
  <c r="AF190" i="1" a="1"/>
  <c r="AE190" i="1" a="1"/>
  <c r="AE190" i="1" s="1"/>
  <c r="AD190" i="1" a="1"/>
  <c r="AD190" i="1" s="1"/>
  <c r="AC190" i="1" a="1"/>
  <c r="AC190" i="1" s="1"/>
  <c r="AB190" i="1" a="1"/>
  <c r="AB190" i="1" s="1"/>
  <c r="AA190" i="1" a="1"/>
  <c r="AA190" i="1" s="1"/>
  <c r="Z190" i="1"/>
  <c r="Z190" i="1" a="1"/>
  <c r="Y190" i="1" a="1"/>
  <c r="Y190" i="1" s="1"/>
  <c r="X190" i="1"/>
  <c r="X190" i="1" a="1"/>
  <c r="W190" i="1" a="1"/>
  <c r="W190" i="1" s="1"/>
  <c r="V190" i="1" a="1"/>
  <c r="V190" i="1" s="1"/>
  <c r="U190" i="1" a="1"/>
  <c r="U190" i="1" s="1"/>
  <c r="T190" i="1" a="1"/>
  <c r="T190" i="1" s="1"/>
  <c r="S190" i="1" a="1"/>
  <c r="S190" i="1" s="1"/>
  <c r="R190" i="1"/>
  <c r="R190" i="1" a="1"/>
  <c r="Q190" i="1" a="1"/>
  <c r="Q190" i="1" s="1"/>
  <c r="P190" i="1"/>
  <c r="P190" i="1" a="1"/>
  <c r="O190" i="1" a="1"/>
  <c r="O190" i="1" s="1"/>
  <c r="N190" i="1" a="1"/>
  <c r="N190" i="1" s="1"/>
  <c r="M190" i="1" a="1"/>
  <c r="M190" i="1" s="1"/>
  <c r="L190" i="1" a="1"/>
  <c r="L190" i="1" s="1"/>
  <c r="AQ189" i="1" a="1"/>
  <c r="AQ189" i="1" s="1"/>
  <c r="AP189" i="1"/>
  <c r="AP189" i="1" a="1"/>
  <c r="AO189" i="1" a="1"/>
  <c r="AO189" i="1" s="1"/>
  <c r="AN189" i="1"/>
  <c r="AN189" i="1" a="1"/>
  <c r="AM189" i="1" a="1"/>
  <c r="AM189" i="1" s="1"/>
  <c r="AL189" i="1" a="1"/>
  <c r="AL189" i="1" s="1"/>
  <c r="AK189" i="1" a="1"/>
  <c r="AK189" i="1" s="1"/>
  <c r="AJ189" i="1" a="1"/>
  <c r="AJ189" i="1" s="1"/>
  <c r="AI189" i="1" a="1"/>
  <c r="AI189" i="1" s="1"/>
  <c r="AH189" i="1"/>
  <c r="AH189" i="1" a="1"/>
  <c r="AG189" i="1" a="1"/>
  <c r="AG189" i="1" s="1"/>
  <c r="AF189" i="1"/>
  <c r="AF189" i="1" a="1"/>
  <c r="AE189" i="1" a="1"/>
  <c r="AE189" i="1" s="1"/>
  <c r="AD189" i="1" a="1"/>
  <c r="AD189" i="1" s="1"/>
  <c r="AC189" i="1" a="1"/>
  <c r="AC189" i="1" s="1"/>
  <c r="AB189" i="1" a="1"/>
  <c r="AB189" i="1" s="1"/>
  <c r="AA189" i="1" a="1"/>
  <c r="AA189" i="1" s="1"/>
  <c r="Z189" i="1"/>
  <c r="Z189" i="1" a="1"/>
  <c r="Y189" i="1" a="1"/>
  <c r="Y189" i="1" s="1"/>
  <c r="X189" i="1"/>
  <c r="X189" i="1" a="1"/>
  <c r="W189" i="1" a="1"/>
  <c r="W189" i="1" s="1"/>
  <c r="V189" i="1" a="1"/>
  <c r="V189" i="1" s="1"/>
  <c r="U189" i="1" a="1"/>
  <c r="U189" i="1" s="1"/>
  <c r="T189" i="1" a="1"/>
  <c r="T189" i="1" s="1"/>
  <c r="S189" i="1" a="1"/>
  <c r="S189" i="1" s="1"/>
  <c r="R189" i="1"/>
  <c r="R189" i="1" a="1"/>
  <c r="Q189" i="1" a="1"/>
  <c r="Q189" i="1" s="1"/>
  <c r="P189" i="1"/>
  <c r="P189" i="1" a="1"/>
  <c r="O189" i="1" a="1"/>
  <c r="O189" i="1" s="1"/>
  <c r="N189" i="1" a="1"/>
  <c r="N189" i="1" s="1"/>
  <c r="M189" i="1" a="1"/>
  <c r="M189" i="1" s="1"/>
  <c r="L189" i="1" a="1"/>
  <c r="L189" i="1" s="1"/>
  <c r="AQ188" i="1" a="1"/>
  <c r="AQ188" i="1" s="1"/>
  <c r="AP188" i="1"/>
  <c r="AP188" i="1" a="1"/>
  <c r="AO188" i="1" a="1"/>
  <c r="AO188" i="1" s="1"/>
  <c r="AN188" i="1"/>
  <c r="AN188" i="1" a="1"/>
  <c r="AM188" i="1" a="1"/>
  <c r="AM188" i="1" s="1"/>
  <c r="AL188" i="1" a="1"/>
  <c r="AL188" i="1" s="1"/>
  <c r="AK188" i="1" a="1"/>
  <c r="AK188" i="1" s="1"/>
  <c r="AJ188" i="1" a="1"/>
  <c r="AJ188" i="1" s="1"/>
  <c r="AI188" i="1" a="1"/>
  <c r="AI188" i="1" s="1"/>
  <c r="AH188" i="1"/>
  <c r="AH188" i="1" a="1"/>
  <c r="AG188" i="1" a="1"/>
  <c r="AG188" i="1" s="1"/>
  <c r="AF188" i="1"/>
  <c r="AF188" i="1" a="1"/>
  <c r="AE188" i="1" a="1"/>
  <c r="AE188" i="1" s="1"/>
  <c r="AD188" i="1" a="1"/>
  <c r="AD188" i="1" s="1"/>
  <c r="AC188" i="1" a="1"/>
  <c r="AC188" i="1" s="1"/>
  <c r="AB188" i="1" a="1"/>
  <c r="AB188" i="1" s="1"/>
  <c r="AA188" i="1" a="1"/>
  <c r="AA188" i="1" s="1"/>
  <c r="Z188" i="1"/>
  <c r="Z188" i="1" a="1"/>
  <c r="Y188" i="1" a="1"/>
  <c r="Y188" i="1" s="1"/>
  <c r="X188" i="1"/>
  <c r="X188" i="1" a="1"/>
  <c r="W188" i="1" a="1"/>
  <c r="W188" i="1" s="1"/>
  <c r="V188" i="1" a="1"/>
  <c r="V188" i="1" s="1"/>
  <c r="U188" i="1" a="1"/>
  <c r="U188" i="1" s="1"/>
  <c r="T188" i="1" a="1"/>
  <c r="T188" i="1" s="1"/>
  <c r="S188" i="1" a="1"/>
  <c r="S188" i="1" s="1"/>
  <c r="R188" i="1"/>
  <c r="R188" i="1" a="1"/>
  <c r="Q188" i="1" a="1"/>
  <c r="Q188" i="1" s="1"/>
  <c r="P188" i="1"/>
  <c r="P188" i="1" a="1"/>
  <c r="O188" i="1" a="1"/>
  <c r="O188" i="1" s="1"/>
  <c r="N188" i="1" a="1"/>
  <c r="N188" i="1" s="1"/>
  <c r="M188" i="1" a="1"/>
  <c r="M188" i="1" s="1"/>
  <c r="L188" i="1" a="1"/>
  <c r="L188" i="1" s="1"/>
  <c r="AQ187" i="1" a="1"/>
  <c r="AQ187" i="1" s="1"/>
  <c r="AP187" i="1"/>
  <c r="AP187" i="1" a="1"/>
  <c r="AO187" i="1" a="1"/>
  <c r="AO187" i="1" s="1"/>
  <c r="AN187" i="1"/>
  <c r="AN187" i="1" a="1"/>
  <c r="AM187" i="1" a="1"/>
  <c r="AM187" i="1" s="1"/>
  <c r="AL187" i="1" a="1"/>
  <c r="AL187" i="1" s="1"/>
  <c r="AK187" i="1" a="1"/>
  <c r="AK187" i="1" s="1"/>
  <c r="AJ187" i="1" a="1"/>
  <c r="AJ187" i="1" s="1"/>
  <c r="AI187" i="1" a="1"/>
  <c r="AI187" i="1" s="1"/>
  <c r="AH187" i="1"/>
  <c r="AH187" i="1" a="1"/>
  <c r="AG187" i="1" a="1"/>
  <c r="AG187" i="1" s="1"/>
  <c r="AF187" i="1"/>
  <c r="AF187" i="1" a="1"/>
  <c r="AE187" i="1" a="1"/>
  <c r="AE187" i="1" s="1"/>
  <c r="AD187" i="1" a="1"/>
  <c r="AD187" i="1" s="1"/>
  <c r="AC187" i="1" a="1"/>
  <c r="AC187" i="1" s="1"/>
  <c r="AB187" i="1" a="1"/>
  <c r="AB187" i="1" s="1"/>
  <c r="AA187" i="1" a="1"/>
  <c r="AA187" i="1" s="1"/>
  <c r="Z187" i="1"/>
  <c r="Z187" i="1" a="1"/>
  <c r="Y187" i="1" a="1"/>
  <c r="Y187" i="1" s="1"/>
  <c r="X187" i="1"/>
  <c r="X187" i="1" a="1"/>
  <c r="W187" i="1" a="1"/>
  <c r="W187" i="1" s="1"/>
  <c r="V187" i="1" a="1"/>
  <c r="V187" i="1" s="1"/>
  <c r="U187" i="1" a="1"/>
  <c r="U187" i="1" s="1"/>
  <c r="T187" i="1" a="1"/>
  <c r="T187" i="1" s="1"/>
  <c r="S187" i="1" a="1"/>
  <c r="S187" i="1" s="1"/>
  <c r="R187" i="1"/>
  <c r="R187" i="1" a="1"/>
  <c r="Q187" i="1" a="1"/>
  <c r="Q187" i="1" s="1"/>
  <c r="P187" i="1"/>
  <c r="P187" i="1" a="1"/>
  <c r="O187" i="1" a="1"/>
  <c r="O187" i="1" s="1"/>
  <c r="N187" i="1" a="1"/>
  <c r="N187" i="1" s="1"/>
  <c r="M187" i="1" a="1"/>
  <c r="M187" i="1" s="1"/>
  <c r="L187" i="1" a="1"/>
  <c r="L187" i="1" s="1"/>
  <c r="AQ186" i="1" a="1"/>
  <c r="AQ186" i="1" s="1"/>
  <c r="AP186" i="1"/>
  <c r="AP186" i="1" a="1"/>
  <c r="AO186" i="1" a="1"/>
  <c r="AO186" i="1" s="1"/>
  <c r="AN186" i="1"/>
  <c r="AN186" i="1" a="1"/>
  <c r="AM186" i="1" a="1"/>
  <c r="AM186" i="1" s="1"/>
  <c r="AL186" i="1" a="1"/>
  <c r="AL186" i="1" s="1"/>
  <c r="AK186" i="1" a="1"/>
  <c r="AK186" i="1" s="1"/>
  <c r="AJ186" i="1" a="1"/>
  <c r="AJ186" i="1" s="1"/>
  <c r="AI186" i="1" a="1"/>
  <c r="AI186" i="1" s="1"/>
  <c r="AH186" i="1"/>
  <c r="AH186" i="1" a="1"/>
  <c r="AG186" i="1" a="1"/>
  <c r="AG186" i="1" s="1"/>
  <c r="AF186" i="1"/>
  <c r="AF186" i="1" a="1"/>
  <c r="AE186" i="1" a="1"/>
  <c r="AE186" i="1" s="1"/>
  <c r="AD186" i="1" a="1"/>
  <c r="AD186" i="1" s="1"/>
  <c r="AC186" i="1" a="1"/>
  <c r="AC186" i="1" s="1"/>
  <c r="AB186" i="1" a="1"/>
  <c r="AB186" i="1" s="1"/>
  <c r="AA186" i="1" a="1"/>
  <c r="AA186" i="1" s="1"/>
  <c r="Z186" i="1"/>
  <c r="Z186" i="1" a="1"/>
  <c r="Y186" i="1" a="1"/>
  <c r="Y186" i="1" s="1"/>
  <c r="X186" i="1"/>
  <c r="X186" i="1" a="1"/>
  <c r="W186" i="1" a="1"/>
  <c r="W186" i="1" s="1"/>
  <c r="V186" i="1" a="1"/>
  <c r="V186" i="1" s="1"/>
  <c r="U186" i="1" a="1"/>
  <c r="U186" i="1" s="1"/>
  <c r="T186" i="1" a="1"/>
  <c r="T186" i="1" s="1"/>
  <c r="S186" i="1" a="1"/>
  <c r="S186" i="1" s="1"/>
  <c r="R186" i="1"/>
  <c r="R186" i="1" a="1"/>
  <c r="Q186" i="1" a="1"/>
  <c r="Q186" i="1" s="1"/>
  <c r="P186" i="1"/>
  <c r="P186" i="1" a="1"/>
  <c r="O186" i="1" a="1"/>
  <c r="O186" i="1" s="1"/>
  <c r="N186" i="1" a="1"/>
  <c r="N186" i="1" s="1"/>
  <c r="M186" i="1" a="1"/>
  <c r="M186" i="1" s="1"/>
  <c r="L186" i="1" a="1"/>
  <c r="L186" i="1" s="1"/>
  <c r="AQ185" i="1" a="1"/>
  <c r="AQ185" i="1" s="1"/>
  <c r="AP185" i="1"/>
  <c r="AP185" i="1" a="1"/>
  <c r="AO185" i="1" a="1"/>
  <c r="AO185" i="1" s="1"/>
  <c r="AN185" i="1"/>
  <c r="AN185" i="1" a="1"/>
  <c r="AM185" i="1" a="1"/>
  <c r="AM185" i="1" s="1"/>
  <c r="AL185" i="1" a="1"/>
  <c r="AL185" i="1" s="1"/>
  <c r="AK185" i="1" a="1"/>
  <c r="AK185" i="1" s="1"/>
  <c r="AJ185" i="1" a="1"/>
  <c r="AJ185" i="1" s="1"/>
  <c r="AI185" i="1" a="1"/>
  <c r="AI185" i="1" s="1"/>
  <c r="AH185" i="1"/>
  <c r="AH185" i="1" a="1"/>
  <c r="AG185" i="1" a="1"/>
  <c r="AG185" i="1" s="1"/>
  <c r="AF185" i="1"/>
  <c r="AF185" i="1" a="1"/>
  <c r="AE185" i="1" a="1"/>
  <c r="AE185" i="1" s="1"/>
  <c r="AD185" i="1" a="1"/>
  <c r="AD185" i="1" s="1"/>
  <c r="AC185" i="1" a="1"/>
  <c r="AC185" i="1" s="1"/>
  <c r="AB185" i="1" a="1"/>
  <c r="AB185" i="1" s="1"/>
  <c r="AA185" i="1" a="1"/>
  <c r="AA185" i="1" s="1"/>
  <c r="Z185" i="1"/>
  <c r="Z185" i="1" a="1"/>
  <c r="Y185" i="1" a="1"/>
  <c r="Y185" i="1" s="1"/>
  <c r="X185" i="1"/>
  <c r="X185" i="1" a="1"/>
  <c r="W185" i="1" a="1"/>
  <c r="W185" i="1" s="1"/>
  <c r="V185" i="1" a="1"/>
  <c r="V185" i="1" s="1"/>
  <c r="U185" i="1" a="1"/>
  <c r="U185" i="1" s="1"/>
  <c r="T185" i="1" a="1"/>
  <c r="T185" i="1" s="1"/>
  <c r="S185" i="1" a="1"/>
  <c r="S185" i="1" s="1"/>
  <c r="R185" i="1"/>
  <c r="R185" i="1" a="1"/>
  <c r="Q185" i="1" a="1"/>
  <c r="Q185" i="1" s="1"/>
  <c r="P185" i="1"/>
  <c r="P185" i="1" a="1"/>
  <c r="O185" i="1" a="1"/>
  <c r="O185" i="1" s="1"/>
  <c r="N185" i="1" a="1"/>
  <c r="N185" i="1" s="1"/>
  <c r="M185" i="1" a="1"/>
  <c r="M185" i="1" s="1"/>
  <c r="L185" i="1" a="1"/>
  <c r="L185" i="1" s="1"/>
  <c r="AQ184" i="1" a="1"/>
  <c r="AQ184" i="1" s="1"/>
  <c r="AP184" i="1"/>
  <c r="AP184" i="1" a="1"/>
  <c r="AO184" i="1" a="1"/>
  <c r="AO184" i="1" s="1"/>
  <c r="AN184" i="1"/>
  <c r="AN184" i="1" a="1"/>
  <c r="AM184" i="1" a="1"/>
  <c r="AM184" i="1" s="1"/>
  <c r="AL184" i="1" a="1"/>
  <c r="AL184" i="1" s="1"/>
  <c r="AK184" i="1" a="1"/>
  <c r="AK184" i="1" s="1"/>
  <c r="AJ184" i="1" a="1"/>
  <c r="AJ184" i="1" s="1"/>
  <c r="AI184" i="1" a="1"/>
  <c r="AI184" i="1" s="1"/>
  <c r="AH184" i="1"/>
  <c r="AH184" i="1" a="1"/>
  <c r="AG184" i="1" a="1"/>
  <c r="AG184" i="1" s="1"/>
  <c r="AF184" i="1"/>
  <c r="AF184" i="1" a="1"/>
  <c r="AE184" i="1" a="1"/>
  <c r="AE184" i="1" s="1"/>
  <c r="AD184" i="1" a="1"/>
  <c r="AD184" i="1" s="1"/>
  <c r="AC184" i="1" a="1"/>
  <c r="AC184" i="1" s="1"/>
  <c r="AB184" i="1" a="1"/>
  <c r="AB184" i="1" s="1"/>
  <c r="AA184" i="1" a="1"/>
  <c r="AA184" i="1" s="1"/>
  <c r="Z184" i="1"/>
  <c r="Z184" i="1" a="1"/>
  <c r="Y184" i="1" a="1"/>
  <c r="Y184" i="1" s="1"/>
  <c r="X184" i="1"/>
  <c r="X184" i="1" a="1"/>
  <c r="W184" i="1" a="1"/>
  <c r="W184" i="1" s="1"/>
  <c r="V184" i="1" a="1"/>
  <c r="V184" i="1" s="1"/>
  <c r="U184" i="1" a="1"/>
  <c r="U184" i="1" s="1"/>
  <c r="T184" i="1" a="1"/>
  <c r="T184" i="1" s="1"/>
  <c r="S184" i="1" a="1"/>
  <c r="S184" i="1" s="1"/>
  <c r="R184" i="1"/>
  <c r="R184" i="1" a="1"/>
  <c r="Q184" i="1" a="1"/>
  <c r="Q184" i="1" s="1"/>
  <c r="P184" i="1"/>
  <c r="P184" i="1" a="1"/>
  <c r="O184" i="1" a="1"/>
  <c r="O184" i="1" s="1"/>
  <c r="N184" i="1"/>
  <c r="N184" i="1" a="1"/>
  <c r="M184" i="1" a="1"/>
  <c r="M184" i="1" s="1"/>
  <c r="L184" i="1" a="1"/>
  <c r="L184" i="1" s="1"/>
  <c r="AQ183" i="1" a="1"/>
  <c r="AQ183" i="1" s="1"/>
  <c r="AP183" i="1"/>
  <c r="AP183" i="1" a="1"/>
  <c r="AO183" i="1" a="1"/>
  <c r="AO183" i="1" s="1"/>
  <c r="AN183" i="1"/>
  <c r="AN183" i="1" a="1"/>
  <c r="AM183" i="1" a="1"/>
  <c r="AM183" i="1" s="1"/>
  <c r="AL183" i="1" a="1"/>
  <c r="AL183" i="1" s="1"/>
  <c r="AK183" i="1" a="1"/>
  <c r="AK183" i="1" s="1"/>
  <c r="AJ183" i="1" a="1"/>
  <c r="AJ183" i="1" s="1"/>
  <c r="AI183" i="1" a="1"/>
  <c r="AI183" i="1" s="1"/>
  <c r="AH183" i="1"/>
  <c r="AH183" i="1" a="1"/>
  <c r="AG183" i="1" a="1"/>
  <c r="AG183" i="1" s="1"/>
  <c r="AF183" i="1"/>
  <c r="AF183" i="1" a="1"/>
  <c r="AE183" i="1" a="1"/>
  <c r="AE183" i="1" s="1"/>
  <c r="AD183" i="1"/>
  <c r="AD183" i="1" a="1"/>
  <c r="AC183" i="1" a="1"/>
  <c r="AC183" i="1" s="1"/>
  <c r="AB183" i="1" a="1"/>
  <c r="AB183" i="1" s="1"/>
  <c r="AA183" i="1" a="1"/>
  <c r="AA183" i="1" s="1"/>
  <c r="Z183" i="1"/>
  <c r="Z183" i="1" a="1"/>
  <c r="Y183" i="1" a="1"/>
  <c r="Y183" i="1" s="1"/>
  <c r="X183" i="1"/>
  <c r="X183" i="1" a="1"/>
  <c r="W183" i="1" a="1"/>
  <c r="W183" i="1" s="1"/>
  <c r="V183" i="1" a="1"/>
  <c r="V183" i="1" s="1"/>
  <c r="U183" i="1" a="1"/>
  <c r="U183" i="1" s="1"/>
  <c r="T183" i="1" a="1"/>
  <c r="T183" i="1" s="1"/>
  <c r="S183" i="1" a="1"/>
  <c r="S183" i="1" s="1"/>
  <c r="R183" i="1"/>
  <c r="R183" i="1" a="1"/>
  <c r="Q183" i="1" a="1"/>
  <c r="Q183" i="1" s="1"/>
  <c r="P183" i="1"/>
  <c r="P183" i="1" a="1"/>
  <c r="O183" i="1" a="1"/>
  <c r="O183" i="1" s="1"/>
  <c r="N183" i="1"/>
  <c r="N183" i="1" a="1"/>
  <c r="M183" i="1" a="1"/>
  <c r="M183" i="1" s="1"/>
  <c r="L183" i="1" a="1"/>
  <c r="L183" i="1" s="1"/>
  <c r="AQ182" i="1" a="1"/>
  <c r="AQ182" i="1" s="1"/>
  <c r="AP182" i="1"/>
  <c r="AP182" i="1" a="1"/>
  <c r="AO182" i="1" a="1"/>
  <c r="AO182" i="1" s="1"/>
  <c r="AN182" i="1"/>
  <c r="AN182" i="1" a="1"/>
  <c r="AM182" i="1" a="1"/>
  <c r="AM182" i="1" s="1"/>
  <c r="AL182" i="1" a="1"/>
  <c r="AL182" i="1" s="1"/>
  <c r="AK182" i="1" a="1"/>
  <c r="AK182" i="1" s="1"/>
  <c r="AJ182" i="1" a="1"/>
  <c r="AJ182" i="1" s="1"/>
  <c r="AI182" i="1" a="1"/>
  <c r="AI182" i="1" s="1"/>
  <c r="AH182" i="1"/>
  <c r="AH182" i="1" a="1"/>
  <c r="AG182" i="1" a="1"/>
  <c r="AG182" i="1" s="1"/>
  <c r="AF182" i="1"/>
  <c r="AF182" i="1" a="1"/>
  <c r="AE182" i="1" a="1"/>
  <c r="AE182" i="1" s="1"/>
  <c r="AD182" i="1"/>
  <c r="AD182" i="1" a="1"/>
  <c r="AC182" i="1" a="1"/>
  <c r="AC182" i="1" s="1"/>
  <c r="AB182" i="1" a="1"/>
  <c r="AB182" i="1" s="1"/>
  <c r="AA182" i="1" a="1"/>
  <c r="AA182" i="1" s="1"/>
  <c r="Z182" i="1"/>
  <c r="Z182" i="1" a="1"/>
  <c r="Y182" i="1" a="1"/>
  <c r="Y182" i="1" s="1"/>
  <c r="X182" i="1"/>
  <c r="X182" i="1" a="1"/>
  <c r="W182" i="1" a="1"/>
  <c r="W182" i="1" s="1"/>
  <c r="V182" i="1" a="1"/>
  <c r="V182" i="1" s="1"/>
  <c r="U182" i="1" a="1"/>
  <c r="U182" i="1" s="1"/>
  <c r="T182" i="1" a="1"/>
  <c r="T182" i="1" s="1"/>
  <c r="S182" i="1" a="1"/>
  <c r="S182" i="1" s="1"/>
  <c r="R182" i="1"/>
  <c r="R182" i="1" a="1"/>
  <c r="Q182" i="1" a="1"/>
  <c r="Q182" i="1" s="1"/>
  <c r="P182" i="1"/>
  <c r="P182" i="1" a="1"/>
  <c r="O182" i="1" a="1"/>
  <c r="O182" i="1" s="1"/>
  <c r="N182" i="1"/>
  <c r="N182" i="1" a="1"/>
  <c r="M182" i="1" a="1"/>
  <c r="M182" i="1" s="1"/>
  <c r="L182" i="1" a="1"/>
  <c r="L182" i="1" s="1"/>
  <c r="AQ181" i="1" a="1"/>
  <c r="AQ181" i="1" s="1"/>
  <c r="AP181" i="1"/>
  <c r="AP181" i="1" a="1"/>
  <c r="AO181" i="1" a="1"/>
  <c r="AO181" i="1" s="1"/>
  <c r="AN181" i="1"/>
  <c r="AN181" i="1" a="1"/>
  <c r="AM181" i="1" a="1"/>
  <c r="AM181" i="1" s="1"/>
  <c r="AL181" i="1" a="1"/>
  <c r="AL181" i="1" s="1"/>
  <c r="AK181" i="1" a="1"/>
  <c r="AK181" i="1" s="1"/>
  <c r="AJ181" i="1" a="1"/>
  <c r="AJ181" i="1" s="1"/>
  <c r="AI181" i="1" a="1"/>
  <c r="AI181" i="1" s="1"/>
  <c r="AH181" i="1"/>
  <c r="AH181" i="1" a="1"/>
  <c r="AG181" i="1" a="1"/>
  <c r="AG181" i="1" s="1"/>
  <c r="AF181" i="1"/>
  <c r="AF181" i="1" a="1"/>
  <c r="AE181" i="1" a="1"/>
  <c r="AE181" i="1" s="1"/>
  <c r="AD181" i="1"/>
  <c r="AD181" i="1" a="1"/>
  <c r="AC181" i="1" a="1"/>
  <c r="AC181" i="1" s="1"/>
  <c r="AB181" i="1" a="1"/>
  <c r="AB181" i="1" s="1"/>
  <c r="AA181" i="1" a="1"/>
  <c r="AA181" i="1" s="1"/>
  <c r="Z181" i="1"/>
  <c r="Z181" i="1" a="1"/>
  <c r="Y181" i="1" a="1"/>
  <c r="Y181" i="1" s="1"/>
  <c r="X181" i="1"/>
  <c r="X181" i="1" a="1"/>
  <c r="W181" i="1" a="1"/>
  <c r="W181" i="1" s="1"/>
  <c r="V181" i="1" a="1"/>
  <c r="V181" i="1" s="1"/>
  <c r="U181" i="1" a="1"/>
  <c r="U181" i="1" s="1"/>
  <c r="T181" i="1" a="1"/>
  <c r="T181" i="1" s="1"/>
  <c r="S181" i="1" a="1"/>
  <c r="S181" i="1" s="1"/>
  <c r="R181" i="1"/>
  <c r="R181" i="1" a="1"/>
  <c r="Q181" i="1" a="1"/>
  <c r="Q181" i="1" s="1"/>
  <c r="P181" i="1"/>
  <c r="P181" i="1" a="1"/>
  <c r="O181" i="1" a="1"/>
  <c r="O181" i="1" s="1"/>
  <c r="N181" i="1"/>
  <c r="N181" i="1" a="1"/>
  <c r="M181" i="1" a="1"/>
  <c r="M181" i="1" s="1"/>
  <c r="L181" i="1" a="1"/>
  <c r="L181" i="1" s="1"/>
  <c r="AQ180" i="1" a="1"/>
  <c r="AQ180" i="1" s="1"/>
  <c r="AP180" i="1"/>
  <c r="AP180" i="1" a="1"/>
  <c r="AO180" i="1" a="1"/>
  <c r="AO180" i="1" s="1"/>
  <c r="AN180" i="1"/>
  <c r="AN180" i="1" a="1"/>
  <c r="AM180" i="1" a="1"/>
  <c r="AM180" i="1" s="1"/>
  <c r="AL180" i="1" a="1"/>
  <c r="AL180" i="1" s="1"/>
  <c r="AK180" i="1" a="1"/>
  <c r="AK180" i="1" s="1"/>
  <c r="AJ180" i="1" a="1"/>
  <c r="AJ180" i="1" s="1"/>
  <c r="AI180" i="1" a="1"/>
  <c r="AI180" i="1" s="1"/>
  <c r="AH180" i="1"/>
  <c r="AH180" i="1" a="1"/>
  <c r="AG180" i="1" a="1"/>
  <c r="AG180" i="1" s="1"/>
  <c r="AF180" i="1"/>
  <c r="AF180" i="1" a="1"/>
  <c r="AE180" i="1" a="1"/>
  <c r="AE180" i="1" s="1"/>
  <c r="AD180" i="1"/>
  <c r="AD180" i="1" a="1"/>
  <c r="AC180" i="1" a="1"/>
  <c r="AC180" i="1" s="1"/>
  <c r="AB180" i="1" a="1"/>
  <c r="AB180" i="1" s="1"/>
  <c r="AA180" i="1" a="1"/>
  <c r="AA180" i="1" s="1"/>
  <c r="Z180" i="1"/>
  <c r="Z180" i="1" a="1"/>
  <c r="Y180" i="1" a="1"/>
  <c r="Y180" i="1" s="1"/>
  <c r="X180" i="1"/>
  <c r="X180" i="1" a="1"/>
  <c r="W180" i="1" a="1"/>
  <c r="W180" i="1" s="1"/>
  <c r="V180" i="1" a="1"/>
  <c r="V180" i="1" s="1"/>
  <c r="U180" i="1" a="1"/>
  <c r="U180" i="1" s="1"/>
  <c r="T180" i="1" a="1"/>
  <c r="T180" i="1" s="1"/>
  <c r="S180" i="1" a="1"/>
  <c r="S180" i="1" s="1"/>
  <c r="R180" i="1"/>
  <c r="R180" i="1" a="1"/>
  <c r="Q180" i="1" a="1"/>
  <c r="Q180" i="1" s="1"/>
  <c r="P180" i="1"/>
  <c r="P180" i="1" a="1"/>
  <c r="O180" i="1" a="1"/>
  <c r="O180" i="1" s="1"/>
  <c r="N180" i="1"/>
  <c r="N180" i="1" a="1"/>
  <c r="M180" i="1" a="1"/>
  <c r="M180" i="1" s="1"/>
  <c r="L180" i="1" a="1"/>
  <c r="L180" i="1" s="1"/>
  <c r="AQ179" i="1" a="1"/>
  <c r="AQ179" i="1" s="1"/>
  <c r="AP179" i="1"/>
  <c r="AP179" i="1" a="1"/>
  <c r="AO179" i="1" a="1"/>
  <c r="AO179" i="1" s="1"/>
  <c r="AN179" i="1"/>
  <c r="AN179" i="1" a="1"/>
  <c r="AM179" i="1" a="1"/>
  <c r="AM179" i="1" s="1"/>
  <c r="AL179" i="1" a="1"/>
  <c r="AL179" i="1" s="1"/>
  <c r="AK179" i="1" a="1"/>
  <c r="AK179" i="1" s="1"/>
  <c r="AJ179" i="1" a="1"/>
  <c r="AJ179" i="1" s="1"/>
  <c r="AI179" i="1" a="1"/>
  <c r="AI179" i="1" s="1"/>
  <c r="AH179" i="1"/>
  <c r="AH179" i="1" a="1"/>
  <c r="AG179" i="1" a="1"/>
  <c r="AG179" i="1" s="1"/>
  <c r="AF179" i="1"/>
  <c r="AF179" i="1" a="1"/>
  <c r="AE179" i="1" a="1"/>
  <c r="AE179" i="1" s="1"/>
  <c r="AD179" i="1"/>
  <c r="AD179" i="1" a="1"/>
  <c r="AC179" i="1" a="1"/>
  <c r="AC179" i="1" s="1"/>
  <c r="AB179" i="1" a="1"/>
  <c r="AB179" i="1" s="1"/>
  <c r="AA179" i="1" a="1"/>
  <c r="AA179" i="1" s="1"/>
  <c r="Z179" i="1"/>
  <c r="Z179" i="1" a="1"/>
  <c r="Y179" i="1" a="1"/>
  <c r="Y179" i="1" s="1"/>
  <c r="X179" i="1"/>
  <c r="X179" i="1" a="1"/>
  <c r="W179" i="1" a="1"/>
  <c r="W179" i="1" s="1"/>
  <c r="V179" i="1" a="1"/>
  <c r="V179" i="1" s="1"/>
  <c r="U179" i="1" a="1"/>
  <c r="U179" i="1" s="1"/>
  <c r="T179" i="1" a="1"/>
  <c r="T179" i="1" s="1"/>
  <c r="S179" i="1" a="1"/>
  <c r="S179" i="1" s="1"/>
  <c r="R179" i="1"/>
  <c r="R179" i="1" a="1"/>
  <c r="Q179" i="1" a="1"/>
  <c r="Q179" i="1" s="1"/>
  <c r="P179" i="1"/>
  <c r="P179" i="1" a="1"/>
  <c r="O179" i="1" a="1"/>
  <c r="O179" i="1" s="1"/>
  <c r="N179" i="1"/>
  <c r="N179" i="1" a="1"/>
  <c r="M179" i="1" a="1"/>
  <c r="M179" i="1" s="1"/>
  <c r="L179" i="1" a="1"/>
  <c r="L179" i="1" s="1"/>
  <c r="AQ178" i="1" a="1"/>
  <c r="AQ178" i="1" s="1"/>
  <c r="AP178" i="1"/>
  <c r="AP178" i="1" a="1"/>
  <c r="AO178" i="1" a="1"/>
  <c r="AO178" i="1" s="1"/>
  <c r="AN178" i="1"/>
  <c r="AN178" i="1" a="1"/>
  <c r="AM178" i="1" a="1"/>
  <c r="AM178" i="1" s="1"/>
  <c r="AL178" i="1" a="1"/>
  <c r="AL178" i="1" s="1"/>
  <c r="AK178" i="1" a="1"/>
  <c r="AK178" i="1" s="1"/>
  <c r="AJ178" i="1" a="1"/>
  <c r="AJ178" i="1" s="1"/>
  <c r="AI178" i="1" a="1"/>
  <c r="AI178" i="1" s="1"/>
  <c r="AH178" i="1"/>
  <c r="AH178" i="1" a="1"/>
  <c r="AG178" i="1" a="1"/>
  <c r="AG178" i="1" s="1"/>
  <c r="AF178" i="1"/>
  <c r="AF178" i="1" a="1"/>
  <c r="AE178" i="1" a="1"/>
  <c r="AE178" i="1" s="1"/>
  <c r="AD178" i="1"/>
  <c r="AD178" i="1" a="1"/>
  <c r="AC178" i="1" a="1"/>
  <c r="AC178" i="1" s="1"/>
  <c r="AB178" i="1" a="1"/>
  <c r="AB178" i="1" s="1"/>
  <c r="AA178" i="1" a="1"/>
  <c r="AA178" i="1" s="1"/>
  <c r="Z178" i="1"/>
  <c r="Z178" i="1" a="1"/>
  <c r="Y178" i="1" a="1"/>
  <c r="Y178" i="1" s="1"/>
  <c r="X178" i="1"/>
  <c r="X178" i="1" a="1"/>
  <c r="W178" i="1" a="1"/>
  <c r="W178" i="1" s="1"/>
  <c r="V178" i="1" a="1"/>
  <c r="V178" i="1" s="1"/>
  <c r="U178" i="1" a="1"/>
  <c r="U178" i="1" s="1"/>
  <c r="T178" i="1" a="1"/>
  <c r="T178" i="1" s="1"/>
  <c r="S178" i="1" a="1"/>
  <c r="S178" i="1" s="1"/>
  <c r="R178" i="1"/>
  <c r="R178" i="1" a="1"/>
  <c r="Q178" i="1" a="1"/>
  <c r="Q178" i="1" s="1"/>
  <c r="P178" i="1"/>
  <c r="P178" i="1" a="1"/>
  <c r="O178" i="1" a="1"/>
  <c r="O178" i="1" s="1"/>
  <c r="N178" i="1"/>
  <c r="N178" i="1" a="1"/>
  <c r="M178" i="1" a="1"/>
  <c r="M178" i="1" s="1"/>
  <c r="L178" i="1" a="1"/>
  <c r="L178" i="1" s="1"/>
  <c r="AQ177" i="1" a="1"/>
  <c r="AQ177" i="1" s="1"/>
  <c r="AP177" i="1"/>
  <c r="AP177" i="1" a="1"/>
  <c r="AO177" i="1" a="1"/>
  <c r="AO177" i="1" s="1"/>
  <c r="AN177" i="1"/>
  <c r="AN177" i="1" a="1"/>
  <c r="AM177" i="1" a="1"/>
  <c r="AM177" i="1" s="1"/>
  <c r="AL177" i="1" a="1"/>
  <c r="AL177" i="1" s="1"/>
  <c r="AK177" i="1" a="1"/>
  <c r="AK177" i="1" s="1"/>
  <c r="AJ177" i="1" a="1"/>
  <c r="AJ177" i="1" s="1"/>
  <c r="AI177" i="1" a="1"/>
  <c r="AI177" i="1" s="1"/>
  <c r="AH177" i="1"/>
  <c r="AH177" i="1" a="1"/>
  <c r="AG177" i="1" a="1"/>
  <c r="AG177" i="1" s="1"/>
  <c r="AF177" i="1"/>
  <c r="AF177" i="1" a="1"/>
  <c r="AE177" i="1" a="1"/>
  <c r="AE177" i="1" s="1"/>
  <c r="AD177" i="1"/>
  <c r="AD177" i="1" a="1"/>
  <c r="AC177" i="1" a="1"/>
  <c r="AC177" i="1" s="1"/>
  <c r="AB177" i="1" a="1"/>
  <c r="AB177" i="1" s="1"/>
  <c r="AA177" i="1" a="1"/>
  <c r="AA177" i="1" s="1"/>
  <c r="Z177" i="1"/>
  <c r="Z177" i="1" a="1"/>
  <c r="Y177" i="1" a="1"/>
  <c r="Y177" i="1" s="1"/>
  <c r="X177" i="1"/>
  <c r="X177" i="1" a="1"/>
  <c r="W177" i="1" a="1"/>
  <c r="W177" i="1" s="1"/>
  <c r="V177" i="1" a="1"/>
  <c r="V177" i="1" s="1"/>
  <c r="U177" i="1" a="1"/>
  <c r="U177" i="1" s="1"/>
  <c r="T177" i="1" a="1"/>
  <c r="T177" i="1" s="1"/>
  <c r="S177" i="1" a="1"/>
  <c r="S177" i="1" s="1"/>
  <c r="R177" i="1"/>
  <c r="R177" i="1" a="1"/>
  <c r="Q177" i="1" a="1"/>
  <c r="Q177" i="1" s="1"/>
  <c r="P177" i="1"/>
  <c r="P177" i="1" a="1"/>
  <c r="O177" i="1" a="1"/>
  <c r="O177" i="1" s="1"/>
  <c r="N177" i="1"/>
  <c r="N177" i="1" a="1"/>
  <c r="M177" i="1" a="1"/>
  <c r="M177" i="1" s="1"/>
  <c r="L177" i="1" a="1"/>
  <c r="L177" i="1" s="1"/>
  <c r="AQ176" i="1" a="1"/>
  <c r="AQ176" i="1" s="1"/>
  <c r="AP176" i="1"/>
  <c r="AP176" i="1" a="1"/>
  <c r="AO176" i="1" a="1"/>
  <c r="AO176" i="1" s="1"/>
  <c r="AN176" i="1"/>
  <c r="AN176" i="1" a="1"/>
  <c r="AM176" i="1" a="1"/>
  <c r="AM176" i="1" s="1"/>
  <c r="AL176" i="1" a="1"/>
  <c r="AL176" i="1" s="1"/>
  <c r="AK176" i="1" a="1"/>
  <c r="AK176" i="1" s="1"/>
  <c r="AJ176" i="1" a="1"/>
  <c r="AJ176" i="1" s="1"/>
  <c r="AI176" i="1" a="1"/>
  <c r="AI176" i="1" s="1"/>
  <c r="AH176" i="1"/>
  <c r="AH176" i="1" a="1"/>
  <c r="AG176" i="1" a="1"/>
  <c r="AG176" i="1" s="1"/>
  <c r="AF176" i="1"/>
  <c r="AF176" i="1" a="1"/>
  <c r="AE176" i="1" a="1"/>
  <c r="AE176" i="1" s="1"/>
  <c r="AD176" i="1"/>
  <c r="AD176" i="1" a="1"/>
  <c r="AC176" i="1" a="1"/>
  <c r="AC176" i="1" s="1"/>
  <c r="AB176" i="1" a="1"/>
  <c r="AB176" i="1" s="1"/>
  <c r="AA176" i="1" a="1"/>
  <c r="AA176" i="1" s="1"/>
  <c r="Z176" i="1"/>
  <c r="Z176" i="1" a="1"/>
  <c r="Y176" i="1" a="1"/>
  <c r="Y176" i="1" s="1"/>
  <c r="X176" i="1"/>
  <c r="X176" i="1" a="1"/>
  <c r="W176" i="1" a="1"/>
  <c r="W176" i="1" s="1"/>
  <c r="V176" i="1" a="1"/>
  <c r="V176" i="1" s="1"/>
  <c r="U176" i="1" a="1"/>
  <c r="U176" i="1" s="1"/>
  <c r="T176" i="1" a="1"/>
  <c r="T176" i="1" s="1"/>
  <c r="S176" i="1" a="1"/>
  <c r="S176" i="1" s="1"/>
  <c r="R176" i="1"/>
  <c r="R176" i="1" a="1"/>
  <c r="Q176" i="1" a="1"/>
  <c r="Q176" i="1" s="1"/>
  <c r="P176" i="1"/>
  <c r="P176" i="1" a="1"/>
  <c r="O176" i="1" a="1"/>
  <c r="O176" i="1" s="1"/>
  <c r="N176" i="1"/>
  <c r="N176" i="1" a="1"/>
  <c r="M176" i="1" a="1"/>
  <c r="M176" i="1" s="1"/>
  <c r="L176" i="1" a="1"/>
  <c r="L176" i="1" s="1"/>
  <c r="AQ175" i="1" a="1"/>
  <c r="AQ175" i="1" s="1"/>
  <c r="AP175" i="1"/>
  <c r="AP175" i="1" a="1"/>
  <c r="AO175" i="1" a="1"/>
  <c r="AO175" i="1" s="1"/>
  <c r="AN175" i="1"/>
  <c r="AN175" i="1" a="1"/>
  <c r="AM175" i="1" a="1"/>
  <c r="AM175" i="1" s="1"/>
  <c r="AL175" i="1" a="1"/>
  <c r="AL175" i="1" s="1"/>
  <c r="AK175" i="1" a="1"/>
  <c r="AK175" i="1" s="1"/>
  <c r="AJ175" i="1" a="1"/>
  <c r="AJ175" i="1" s="1"/>
  <c r="AI175" i="1" a="1"/>
  <c r="AI175" i="1" s="1"/>
  <c r="AH175" i="1"/>
  <c r="AH175" i="1" a="1"/>
  <c r="AG175" i="1" a="1"/>
  <c r="AG175" i="1" s="1"/>
  <c r="AF175" i="1"/>
  <c r="AF175" i="1" a="1"/>
  <c r="AE175" i="1" a="1"/>
  <c r="AE175" i="1" s="1"/>
  <c r="AD175" i="1"/>
  <c r="AD175" i="1" a="1"/>
  <c r="AC175" i="1" a="1"/>
  <c r="AC175" i="1" s="1"/>
  <c r="AB175" i="1" a="1"/>
  <c r="AB175" i="1" s="1"/>
  <c r="AA175" i="1" a="1"/>
  <c r="AA175" i="1" s="1"/>
  <c r="Z175" i="1"/>
  <c r="Z175" i="1" a="1"/>
  <c r="Y175" i="1" a="1"/>
  <c r="Y175" i="1" s="1"/>
  <c r="X175" i="1"/>
  <c r="X175" i="1" a="1"/>
  <c r="W175" i="1" a="1"/>
  <c r="W175" i="1" s="1"/>
  <c r="V175" i="1" a="1"/>
  <c r="V175" i="1" s="1"/>
  <c r="U175" i="1" a="1"/>
  <c r="U175" i="1" s="1"/>
  <c r="T175" i="1" a="1"/>
  <c r="T175" i="1" s="1"/>
  <c r="S175" i="1" a="1"/>
  <c r="S175" i="1" s="1"/>
  <c r="R175" i="1"/>
  <c r="R175" i="1" a="1"/>
  <c r="Q175" i="1" a="1"/>
  <c r="Q175" i="1" s="1"/>
  <c r="P175" i="1" a="1"/>
  <c r="P175" i="1" s="1"/>
  <c r="O175" i="1" a="1"/>
  <c r="O175" i="1" s="1"/>
  <c r="N175" i="1"/>
  <c r="N175" i="1" a="1"/>
  <c r="M175" i="1" a="1"/>
  <c r="M175" i="1" s="1"/>
  <c r="L175" i="1" a="1"/>
  <c r="L175" i="1" s="1"/>
  <c r="AQ174" i="1" a="1"/>
  <c r="AQ174" i="1" s="1"/>
  <c r="AP174" i="1"/>
  <c r="AP174" i="1" a="1"/>
  <c r="AO174" i="1" a="1"/>
  <c r="AO174" i="1" s="1"/>
  <c r="AN174" i="1"/>
  <c r="AN174" i="1" a="1"/>
  <c r="AM174" i="1" a="1"/>
  <c r="AM174" i="1" s="1"/>
  <c r="AL174" i="1" a="1"/>
  <c r="AL174" i="1" s="1"/>
  <c r="AK174" i="1" a="1"/>
  <c r="AK174" i="1" s="1"/>
  <c r="AJ174" i="1" a="1"/>
  <c r="AJ174" i="1" s="1"/>
  <c r="AI174" i="1" a="1"/>
  <c r="AI174" i="1" s="1"/>
  <c r="AH174" i="1"/>
  <c r="AH174" i="1" a="1"/>
  <c r="AG174" i="1" a="1"/>
  <c r="AG174" i="1" s="1"/>
  <c r="AF174" i="1" a="1"/>
  <c r="AF174" i="1" s="1"/>
  <c r="AE174" i="1" a="1"/>
  <c r="AE174" i="1" s="1"/>
  <c r="AD174" i="1"/>
  <c r="AD174" i="1" a="1"/>
  <c r="AC174" i="1" a="1"/>
  <c r="AC174" i="1" s="1"/>
  <c r="AB174" i="1" a="1"/>
  <c r="AB174" i="1" s="1"/>
  <c r="AA174" i="1" a="1"/>
  <c r="AA174" i="1" s="1"/>
  <c r="Z174" i="1"/>
  <c r="Z174" i="1" a="1"/>
  <c r="Y174" i="1" a="1"/>
  <c r="Y174" i="1" s="1"/>
  <c r="X174" i="1"/>
  <c r="X174" i="1" a="1"/>
  <c r="W174" i="1" a="1"/>
  <c r="W174" i="1" s="1"/>
  <c r="V174" i="1" a="1"/>
  <c r="V174" i="1" s="1"/>
  <c r="U174" i="1" a="1"/>
  <c r="U174" i="1" s="1"/>
  <c r="T174" i="1" a="1"/>
  <c r="T174" i="1" s="1"/>
  <c r="S174" i="1" a="1"/>
  <c r="S174" i="1" s="1"/>
  <c r="R174" i="1"/>
  <c r="R174" i="1" a="1"/>
  <c r="Q174" i="1" a="1"/>
  <c r="Q174" i="1" s="1"/>
  <c r="P174" i="1" a="1"/>
  <c r="P174" i="1" s="1"/>
  <c r="O174" i="1" a="1"/>
  <c r="O174" i="1" s="1"/>
  <c r="N174" i="1"/>
  <c r="N174" i="1" a="1"/>
  <c r="M174" i="1" a="1"/>
  <c r="M174" i="1" s="1"/>
  <c r="L174" i="1" a="1"/>
  <c r="L174" i="1" s="1"/>
  <c r="AQ173" i="1" a="1"/>
  <c r="AQ173" i="1" s="1"/>
  <c r="AP173" i="1"/>
  <c r="AP173" i="1" a="1"/>
  <c r="AO173" i="1" a="1"/>
  <c r="AO173" i="1" s="1"/>
  <c r="AN173" i="1"/>
  <c r="AN173" i="1" a="1"/>
  <c r="AM173" i="1" a="1"/>
  <c r="AM173" i="1" s="1"/>
  <c r="AL173" i="1" a="1"/>
  <c r="AL173" i="1" s="1"/>
  <c r="AK173" i="1" a="1"/>
  <c r="AK173" i="1" s="1"/>
  <c r="AJ173" i="1" a="1"/>
  <c r="AJ173" i="1" s="1"/>
  <c r="AI173" i="1" a="1"/>
  <c r="AI173" i="1" s="1"/>
  <c r="AH173" i="1"/>
  <c r="AH173" i="1" a="1"/>
  <c r="AG173" i="1" a="1"/>
  <c r="AG173" i="1" s="1"/>
  <c r="AF173" i="1" a="1"/>
  <c r="AF173" i="1" s="1"/>
  <c r="AE173" i="1" a="1"/>
  <c r="AE173" i="1" s="1"/>
  <c r="AD173" i="1"/>
  <c r="AD173" i="1" a="1"/>
  <c r="AC173" i="1" a="1"/>
  <c r="AC173" i="1" s="1"/>
  <c r="AB173" i="1" a="1"/>
  <c r="AB173" i="1" s="1"/>
  <c r="AA173" i="1" a="1"/>
  <c r="AA173" i="1" s="1"/>
  <c r="Z173" i="1"/>
  <c r="Z173" i="1" a="1"/>
  <c r="Y173" i="1" a="1"/>
  <c r="Y173" i="1" s="1"/>
  <c r="X173" i="1"/>
  <c r="X173" i="1" a="1"/>
  <c r="W173" i="1" a="1"/>
  <c r="W173" i="1" s="1"/>
  <c r="V173" i="1" a="1"/>
  <c r="V173" i="1" s="1"/>
  <c r="U173" i="1" a="1"/>
  <c r="U173" i="1" s="1"/>
  <c r="T173" i="1" a="1"/>
  <c r="T173" i="1" s="1"/>
  <c r="S173" i="1" a="1"/>
  <c r="S173" i="1" s="1"/>
  <c r="R173" i="1"/>
  <c r="R173" i="1" a="1"/>
  <c r="Q173" i="1" a="1"/>
  <c r="Q173" i="1" s="1"/>
  <c r="P173" i="1" a="1"/>
  <c r="P173" i="1" s="1"/>
  <c r="O173" i="1" a="1"/>
  <c r="O173" i="1" s="1"/>
  <c r="N173" i="1"/>
  <c r="N173" i="1" a="1"/>
  <c r="M173" i="1" a="1"/>
  <c r="M173" i="1" s="1"/>
  <c r="L173" i="1" a="1"/>
  <c r="L173" i="1" s="1"/>
  <c r="AQ172" i="1" a="1"/>
  <c r="AQ172" i="1" s="1"/>
  <c r="AP172" i="1"/>
  <c r="AP172" i="1" a="1"/>
  <c r="AO172" i="1" a="1"/>
  <c r="AO172" i="1" s="1"/>
  <c r="AN172" i="1"/>
  <c r="AN172" i="1" a="1"/>
  <c r="AM172" i="1" a="1"/>
  <c r="AM172" i="1" s="1"/>
  <c r="AL172" i="1" a="1"/>
  <c r="AL172" i="1" s="1"/>
  <c r="AK172" i="1" a="1"/>
  <c r="AK172" i="1" s="1"/>
  <c r="AJ172" i="1" a="1"/>
  <c r="AJ172" i="1" s="1"/>
  <c r="AI172" i="1" a="1"/>
  <c r="AI172" i="1" s="1"/>
  <c r="AH172" i="1"/>
  <c r="AH172" i="1" a="1"/>
  <c r="AG172" i="1" a="1"/>
  <c r="AG172" i="1" s="1"/>
  <c r="AF172" i="1" a="1"/>
  <c r="AF172" i="1" s="1"/>
  <c r="AE172" i="1" a="1"/>
  <c r="AE172" i="1" s="1"/>
  <c r="AD172" i="1"/>
  <c r="AD172" i="1" a="1"/>
  <c r="AC172" i="1" a="1"/>
  <c r="AC172" i="1" s="1"/>
  <c r="AB172" i="1" a="1"/>
  <c r="AB172" i="1" s="1"/>
  <c r="AA172" i="1" a="1"/>
  <c r="AA172" i="1" s="1"/>
  <c r="Z172" i="1"/>
  <c r="Z172" i="1" a="1"/>
  <c r="Y172" i="1" a="1"/>
  <c r="Y172" i="1" s="1"/>
  <c r="X172" i="1"/>
  <c r="X172" i="1" a="1"/>
  <c r="W172" i="1" a="1"/>
  <c r="W172" i="1" s="1"/>
  <c r="V172" i="1" a="1"/>
  <c r="V172" i="1" s="1"/>
  <c r="U172" i="1" a="1"/>
  <c r="U172" i="1" s="1"/>
  <c r="T172" i="1" a="1"/>
  <c r="T172" i="1" s="1"/>
  <c r="S172" i="1" a="1"/>
  <c r="S172" i="1" s="1"/>
  <c r="R172" i="1"/>
  <c r="R172" i="1" a="1"/>
  <c r="Q172" i="1" a="1"/>
  <c r="Q172" i="1" s="1"/>
  <c r="P172" i="1" a="1"/>
  <c r="P172" i="1" s="1"/>
  <c r="O172" i="1" a="1"/>
  <c r="O172" i="1" s="1"/>
  <c r="N172" i="1"/>
  <c r="N172" i="1" a="1"/>
  <c r="M172" i="1" a="1"/>
  <c r="M172" i="1" s="1"/>
  <c r="L172" i="1" a="1"/>
  <c r="L172" i="1" s="1"/>
  <c r="AQ171" i="1" a="1"/>
  <c r="AQ171" i="1" s="1"/>
  <c r="AP171" i="1"/>
  <c r="AP171" i="1" a="1"/>
  <c r="AO171" i="1" a="1"/>
  <c r="AO171" i="1" s="1"/>
  <c r="AN171" i="1"/>
  <c r="AN171" i="1" a="1"/>
  <c r="AM171" i="1" a="1"/>
  <c r="AM171" i="1" s="1"/>
  <c r="AL171" i="1" a="1"/>
  <c r="AL171" i="1" s="1"/>
  <c r="AK171" i="1" a="1"/>
  <c r="AK171" i="1" s="1"/>
  <c r="AJ171" i="1" a="1"/>
  <c r="AJ171" i="1" s="1"/>
  <c r="AI171" i="1" a="1"/>
  <c r="AI171" i="1" s="1"/>
  <c r="AH171" i="1"/>
  <c r="AH171" i="1" a="1"/>
  <c r="AG171" i="1" a="1"/>
  <c r="AG171" i="1" s="1"/>
  <c r="AF171" i="1" a="1"/>
  <c r="AF171" i="1" s="1"/>
  <c r="AE171" i="1" a="1"/>
  <c r="AE171" i="1" s="1"/>
  <c r="AD171" i="1"/>
  <c r="AD171" i="1" a="1"/>
  <c r="AC171" i="1" a="1"/>
  <c r="AC171" i="1" s="1"/>
  <c r="AB171" i="1" a="1"/>
  <c r="AB171" i="1" s="1"/>
  <c r="AA171" i="1" a="1"/>
  <c r="AA171" i="1" s="1"/>
  <c r="Z171" i="1"/>
  <c r="Z171" i="1" a="1"/>
  <c r="Y171" i="1" a="1"/>
  <c r="Y171" i="1" s="1"/>
  <c r="X171" i="1"/>
  <c r="X171" i="1" a="1"/>
  <c r="W171" i="1" a="1"/>
  <c r="W171" i="1" s="1"/>
  <c r="V171" i="1" a="1"/>
  <c r="V171" i="1" s="1"/>
  <c r="U171" i="1" a="1"/>
  <c r="U171" i="1" s="1"/>
  <c r="T171" i="1" a="1"/>
  <c r="T171" i="1" s="1"/>
  <c r="S171" i="1" a="1"/>
  <c r="S171" i="1" s="1"/>
  <c r="R171" i="1"/>
  <c r="R171" i="1" a="1"/>
  <c r="Q171" i="1" a="1"/>
  <c r="Q171" i="1" s="1"/>
  <c r="P171" i="1" a="1"/>
  <c r="P171" i="1" s="1"/>
  <c r="O171" i="1" a="1"/>
  <c r="O171" i="1" s="1"/>
  <c r="N171" i="1"/>
  <c r="N171" i="1" a="1"/>
  <c r="M171" i="1" a="1"/>
  <c r="M171" i="1" s="1"/>
  <c r="L171" i="1" a="1"/>
  <c r="L171" i="1" s="1"/>
  <c r="AQ170" i="1" a="1"/>
  <c r="AQ170" i="1" s="1"/>
  <c r="AP170" i="1"/>
  <c r="AP170" i="1" a="1"/>
  <c r="AO170" i="1" a="1"/>
  <c r="AO170" i="1" s="1"/>
  <c r="AN170" i="1" a="1"/>
  <c r="AN170" i="1" s="1"/>
  <c r="AM170" i="1" a="1"/>
  <c r="AM170" i="1" s="1"/>
  <c r="AL170" i="1" a="1"/>
  <c r="AL170" i="1" s="1"/>
  <c r="AK170" i="1" a="1"/>
  <c r="AK170" i="1" s="1"/>
  <c r="AJ170" i="1" a="1"/>
  <c r="AJ170" i="1" s="1"/>
  <c r="AI170" i="1" a="1"/>
  <c r="AI170" i="1" s="1"/>
  <c r="AH170" i="1"/>
  <c r="AH170" i="1" a="1"/>
  <c r="AG170" i="1" a="1"/>
  <c r="AG170" i="1" s="1"/>
  <c r="AF170" i="1" a="1"/>
  <c r="AF170" i="1" s="1"/>
  <c r="AE170" i="1" a="1"/>
  <c r="AE170" i="1" s="1"/>
  <c r="AD170" i="1"/>
  <c r="AD170" i="1" a="1"/>
  <c r="AC170" i="1" a="1"/>
  <c r="AC170" i="1" s="1"/>
  <c r="AB170" i="1" a="1"/>
  <c r="AB170" i="1" s="1"/>
  <c r="AA170" i="1" a="1"/>
  <c r="AA170" i="1" s="1"/>
  <c r="Z170" i="1"/>
  <c r="Z170" i="1" a="1"/>
  <c r="Y170" i="1" a="1"/>
  <c r="Y170" i="1" s="1"/>
  <c r="X170" i="1"/>
  <c r="X170" i="1" a="1"/>
  <c r="W170" i="1" a="1"/>
  <c r="W170" i="1" s="1"/>
  <c r="V170" i="1" a="1"/>
  <c r="V170" i="1" s="1"/>
  <c r="U170" i="1" a="1"/>
  <c r="U170" i="1" s="1"/>
  <c r="T170" i="1" a="1"/>
  <c r="T170" i="1" s="1"/>
  <c r="S170" i="1" a="1"/>
  <c r="S170" i="1" s="1"/>
  <c r="R170" i="1"/>
  <c r="R170" i="1" a="1"/>
  <c r="Q170" i="1" a="1"/>
  <c r="Q170" i="1" s="1"/>
  <c r="P170" i="1" a="1"/>
  <c r="P170" i="1" s="1"/>
  <c r="O170" i="1" a="1"/>
  <c r="O170" i="1" s="1"/>
  <c r="N170" i="1"/>
  <c r="N170" i="1" a="1"/>
  <c r="M170" i="1" a="1"/>
  <c r="M170" i="1" s="1"/>
  <c r="L170" i="1" a="1"/>
  <c r="L170" i="1" s="1"/>
  <c r="AQ169" i="1" a="1"/>
  <c r="AQ169" i="1" s="1"/>
  <c r="AP169" i="1"/>
  <c r="AP169" i="1" a="1"/>
  <c r="AO169" i="1" a="1"/>
  <c r="AO169" i="1" s="1"/>
  <c r="AN169" i="1" a="1"/>
  <c r="AN169" i="1" s="1"/>
  <c r="AM169" i="1" a="1"/>
  <c r="AM169" i="1" s="1"/>
  <c r="AL169" i="1" a="1"/>
  <c r="AL169" i="1" s="1"/>
  <c r="AK169" i="1" a="1"/>
  <c r="AK169" i="1" s="1"/>
  <c r="AJ169" i="1" a="1"/>
  <c r="AJ169" i="1" s="1"/>
  <c r="AI169" i="1" a="1"/>
  <c r="AI169" i="1" s="1"/>
  <c r="AH169" i="1"/>
  <c r="AH169" i="1" a="1"/>
  <c r="AG169" i="1" a="1"/>
  <c r="AG169" i="1" s="1"/>
  <c r="AF169" i="1" a="1"/>
  <c r="AF169" i="1" s="1"/>
  <c r="AE169" i="1" a="1"/>
  <c r="AE169" i="1" s="1"/>
  <c r="AD169" i="1"/>
  <c r="AD169" i="1" a="1"/>
  <c r="AC169" i="1" a="1"/>
  <c r="AC169" i="1" s="1"/>
  <c r="AB169" i="1" a="1"/>
  <c r="AB169" i="1" s="1"/>
  <c r="AA169" i="1" a="1"/>
  <c r="AA169" i="1" s="1"/>
  <c r="Z169" i="1"/>
  <c r="Z169" i="1" a="1"/>
  <c r="Y169" i="1" a="1"/>
  <c r="Y169" i="1" s="1"/>
  <c r="X169" i="1"/>
  <c r="X169" i="1" a="1"/>
  <c r="W169" i="1" a="1"/>
  <c r="W169" i="1" s="1"/>
  <c r="V169" i="1" a="1"/>
  <c r="V169" i="1" s="1"/>
  <c r="U169" i="1" a="1"/>
  <c r="U169" i="1" s="1"/>
  <c r="T169" i="1" a="1"/>
  <c r="T169" i="1" s="1"/>
  <c r="S169" i="1" a="1"/>
  <c r="S169" i="1" s="1"/>
  <c r="R169" i="1"/>
  <c r="R169" i="1" a="1"/>
  <c r="Q169" i="1" a="1"/>
  <c r="Q169" i="1" s="1"/>
  <c r="P169" i="1" a="1"/>
  <c r="P169" i="1" s="1"/>
  <c r="O169" i="1" a="1"/>
  <c r="O169" i="1" s="1"/>
  <c r="N169" i="1"/>
  <c r="N169" i="1" a="1"/>
  <c r="M169" i="1" a="1"/>
  <c r="M169" i="1" s="1"/>
  <c r="L169" i="1" a="1"/>
  <c r="L169" i="1" s="1"/>
  <c r="AQ168" i="1" a="1"/>
  <c r="AQ168" i="1" s="1"/>
  <c r="AP168" i="1"/>
  <c r="AP168" i="1" a="1"/>
  <c r="AO168" i="1" a="1"/>
  <c r="AO168" i="1" s="1"/>
  <c r="AN168" i="1" a="1"/>
  <c r="AN168" i="1" s="1"/>
  <c r="AM168" i="1" a="1"/>
  <c r="AM168" i="1" s="1"/>
  <c r="AL168" i="1" a="1"/>
  <c r="AL168" i="1" s="1"/>
  <c r="AK168" i="1" a="1"/>
  <c r="AK168" i="1" s="1"/>
  <c r="AJ168" i="1" a="1"/>
  <c r="AJ168" i="1" s="1"/>
  <c r="AI168" i="1" a="1"/>
  <c r="AI168" i="1" s="1"/>
  <c r="AH168" i="1"/>
  <c r="AH168" i="1" a="1"/>
  <c r="AG168" i="1" a="1"/>
  <c r="AG168" i="1" s="1"/>
  <c r="AF168" i="1" a="1"/>
  <c r="AF168" i="1" s="1"/>
  <c r="AE168" i="1" a="1"/>
  <c r="AE168" i="1" s="1"/>
  <c r="AD168" i="1"/>
  <c r="AD168" i="1" a="1"/>
  <c r="AC168" i="1" a="1"/>
  <c r="AC168" i="1" s="1"/>
  <c r="AB168" i="1" a="1"/>
  <c r="AB168" i="1" s="1"/>
  <c r="AA168" i="1" a="1"/>
  <c r="AA168" i="1" s="1"/>
  <c r="Z168" i="1"/>
  <c r="Z168" i="1" a="1"/>
  <c r="Y168" i="1" a="1"/>
  <c r="Y168" i="1" s="1"/>
  <c r="X168" i="1"/>
  <c r="X168" i="1" a="1"/>
  <c r="W168" i="1" a="1"/>
  <c r="W168" i="1" s="1"/>
  <c r="V168" i="1" a="1"/>
  <c r="V168" i="1" s="1"/>
  <c r="U168" i="1" a="1"/>
  <c r="U168" i="1" s="1"/>
  <c r="T168" i="1" a="1"/>
  <c r="T168" i="1" s="1"/>
  <c r="S168" i="1" a="1"/>
  <c r="S168" i="1" s="1"/>
  <c r="R168" i="1"/>
  <c r="R168" i="1" a="1"/>
  <c r="Q168" i="1" a="1"/>
  <c r="Q168" i="1" s="1"/>
  <c r="P168" i="1" a="1"/>
  <c r="P168" i="1" s="1"/>
  <c r="O168" i="1" a="1"/>
  <c r="O168" i="1" s="1"/>
  <c r="N168" i="1"/>
  <c r="N168" i="1" a="1"/>
  <c r="M168" i="1" a="1"/>
  <c r="M168" i="1" s="1"/>
  <c r="L168" i="1" a="1"/>
  <c r="L168" i="1" s="1"/>
  <c r="AQ167" i="1" a="1"/>
  <c r="AQ167" i="1" s="1"/>
  <c r="AP167" i="1"/>
  <c r="AP167" i="1" a="1"/>
  <c r="AO167" i="1" a="1"/>
  <c r="AO167" i="1" s="1"/>
  <c r="AN167" i="1" a="1"/>
  <c r="AN167" i="1" s="1"/>
  <c r="AM167" i="1" a="1"/>
  <c r="AM167" i="1" s="1"/>
  <c r="AL167" i="1" a="1"/>
  <c r="AL167" i="1" s="1"/>
  <c r="AK167" i="1" a="1"/>
  <c r="AK167" i="1" s="1"/>
  <c r="AJ167" i="1" a="1"/>
  <c r="AJ167" i="1" s="1"/>
  <c r="AI167" i="1" a="1"/>
  <c r="AI167" i="1" s="1"/>
  <c r="AH167" i="1"/>
  <c r="AH167" i="1" a="1"/>
  <c r="AG167" i="1" a="1"/>
  <c r="AG167" i="1" s="1"/>
  <c r="AF167" i="1" a="1"/>
  <c r="AF167" i="1" s="1"/>
  <c r="AE167" i="1" a="1"/>
  <c r="AE167" i="1" s="1"/>
  <c r="AD167" i="1"/>
  <c r="AD167" i="1" a="1"/>
  <c r="AC167" i="1" a="1"/>
  <c r="AC167" i="1" s="1"/>
  <c r="AB167" i="1" a="1"/>
  <c r="AB167" i="1" s="1"/>
  <c r="AA167" i="1" a="1"/>
  <c r="AA167" i="1" s="1"/>
  <c r="Z167" i="1"/>
  <c r="Z167" i="1" a="1"/>
  <c r="Y167" i="1" a="1"/>
  <c r="Y167" i="1" s="1"/>
  <c r="X167" i="1"/>
  <c r="X167" i="1" a="1"/>
  <c r="W167" i="1" a="1"/>
  <c r="W167" i="1" s="1"/>
  <c r="V167" i="1" a="1"/>
  <c r="V167" i="1" s="1"/>
  <c r="U167" i="1" a="1"/>
  <c r="U167" i="1" s="1"/>
  <c r="T167" i="1" a="1"/>
  <c r="T167" i="1" s="1"/>
  <c r="S167" i="1" a="1"/>
  <c r="S167" i="1" s="1"/>
  <c r="R167" i="1"/>
  <c r="R167" i="1" a="1"/>
  <c r="Q167" i="1" a="1"/>
  <c r="Q167" i="1" s="1"/>
  <c r="P167" i="1" a="1"/>
  <c r="P167" i="1" s="1"/>
  <c r="O167" i="1" a="1"/>
  <c r="O167" i="1" s="1"/>
  <c r="N167" i="1"/>
  <c r="N167" i="1" a="1"/>
  <c r="M167" i="1" a="1"/>
  <c r="M167" i="1" s="1"/>
  <c r="L167" i="1" a="1"/>
  <c r="L167" i="1" s="1"/>
  <c r="AQ166" i="1" a="1"/>
  <c r="AQ166" i="1" s="1"/>
  <c r="AP166" i="1"/>
  <c r="AP166" i="1" a="1"/>
  <c r="AO166" i="1" a="1"/>
  <c r="AO166" i="1" s="1"/>
  <c r="AN166" i="1" a="1"/>
  <c r="AN166" i="1" s="1"/>
  <c r="AM166" i="1" a="1"/>
  <c r="AM166" i="1" s="1"/>
  <c r="AL166" i="1" a="1"/>
  <c r="AL166" i="1" s="1"/>
  <c r="AK166" i="1" a="1"/>
  <c r="AK166" i="1" s="1"/>
  <c r="AJ166" i="1" a="1"/>
  <c r="AJ166" i="1" s="1"/>
  <c r="AI166" i="1" a="1"/>
  <c r="AI166" i="1" s="1"/>
  <c r="AH166" i="1"/>
  <c r="AH166" i="1" a="1"/>
  <c r="AG166" i="1" a="1"/>
  <c r="AG166" i="1" s="1"/>
  <c r="AF166" i="1" a="1"/>
  <c r="AF166" i="1" s="1"/>
  <c r="AE166" i="1" a="1"/>
  <c r="AE166" i="1" s="1"/>
  <c r="AD166" i="1"/>
  <c r="AD166" i="1" a="1"/>
  <c r="AC166" i="1" a="1"/>
  <c r="AC166" i="1" s="1"/>
  <c r="AB166" i="1" a="1"/>
  <c r="AB166" i="1" s="1"/>
  <c r="AA166" i="1" a="1"/>
  <c r="AA166" i="1" s="1"/>
  <c r="Z166" i="1"/>
  <c r="Z166" i="1" a="1"/>
  <c r="Y166" i="1" a="1"/>
  <c r="Y166" i="1" s="1"/>
  <c r="X166" i="1"/>
  <c r="X166" i="1" a="1"/>
  <c r="W166" i="1" a="1"/>
  <c r="W166" i="1" s="1"/>
  <c r="V166" i="1" a="1"/>
  <c r="V166" i="1" s="1"/>
  <c r="U166" i="1" a="1"/>
  <c r="U166" i="1" s="1"/>
  <c r="T166" i="1" a="1"/>
  <c r="T166" i="1" s="1"/>
  <c r="S166" i="1" a="1"/>
  <c r="S166" i="1" s="1"/>
  <c r="R166" i="1"/>
  <c r="R166" i="1" a="1"/>
  <c r="Q166" i="1" a="1"/>
  <c r="Q166" i="1" s="1"/>
  <c r="P166" i="1" a="1"/>
  <c r="P166" i="1" s="1"/>
  <c r="O166" i="1" a="1"/>
  <c r="O166" i="1" s="1"/>
  <c r="N166" i="1"/>
  <c r="N166" i="1" a="1"/>
  <c r="M166" i="1" a="1"/>
  <c r="M166" i="1" s="1"/>
  <c r="L166" i="1" a="1"/>
  <c r="L166" i="1" s="1"/>
  <c r="AQ165" i="1" a="1"/>
  <c r="AQ165" i="1" s="1"/>
  <c r="AP165" i="1"/>
  <c r="AP165" i="1" a="1"/>
  <c r="AO165" i="1" a="1"/>
  <c r="AO165" i="1" s="1"/>
  <c r="AN165" i="1" a="1"/>
  <c r="AN165" i="1" s="1"/>
  <c r="AM165" i="1" a="1"/>
  <c r="AM165" i="1" s="1"/>
  <c r="AL165" i="1" a="1"/>
  <c r="AL165" i="1" s="1"/>
  <c r="AK165" i="1" a="1"/>
  <c r="AK165" i="1" s="1"/>
  <c r="AJ165" i="1" a="1"/>
  <c r="AJ165" i="1" s="1"/>
  <c r="AI165" i="1" a="1"/>
  <c r="AI165" i="1" s="1"/>
  <c r="AH165" i="1"/>
  <c r="AH165" i="1" a="1"/>
  <c r="AG165" i="1" a="1"/>
  <c r="AG165" i="1" s="1"/>
  <c r="AF165" i="1" a="1"/>
  <c r="AF165" i="1" s="1"/>
  <c r="AE165" i="1" a="1"/>
  <c r="AE165" i="1" s="1"/>
  <c r="AD165" i="1"/>
  <c r="AD165" i="1" a="1"/>
  <c r="AC165" i="1" a="1"/>
  <c r="AC165" i="1" s="1"/>
  <c r="AB165" i="1" a="1"/>
  <c r="AB165" i="1" s="1"/>
  <c r="AA165" i="1" a="1"/>
  <c r="AA165" i="1" s="1"/>
  <c r="Z165" i="1"/>
  <c r="Z165" i="1" a="1"/>
  <c r="Y165" i="1" a="1"/>
  <c r="Y165" i="1" s="1"/>
  <c r="X165" i="1"/>
  <c r="X165" i="1" a="1"/>
  <c r="W165" i="1" a="1"/>
  <c r="W165" i="1" s="1"/>
  <c r="V165" i="1" a="1"/>
  <c r="V165" i="1" s="1"/>
  <c r="U165" i="1" a="1"/>
  <c r="U165" i="1" s="1"/>
  <c r="T165" i="1" a="1"/>
  <c r="T165" i="1" s="1"/>
  <c r="S165" i="1" a="1"/>
  <c r="S165" i="1" s="1"/>
  <c r="R165" i="1"/>
  <c r="R165" i="1" a="1"/>
  <c r="Q165" i="1" a="1"/>
  <c r="Q165" i="1" s="1"/>
  <c r="P165" i="1" a="1"/>
  <c r="P165" i="1" s="1"/>
  <c r="O165" i="1" a="1"/>
  <c r="O165" i="1" s="1"/>
  <c r="N165" i="1"/>
  <c r="N165" i="1" a="1"/>
  <c r="M165" i="1" a="1"/>
  <c r="M165" i="1" s="1"/>
  <c r="L165" i="1" a="1"/>
  <c r="L165" i="1" s="1"/>
  <c r="AQ164" i="1" a="1"/>
  <c r="AQ164" i="1" s="1"/>
  <c r="AP164" i="1"/>
  <c r="AP164" i="1" a="1"/>
  <c r="AO164" i="1" a="1"/>
  <c r="AO164" i="1" s="1"/>
  <c r="AN164" i="1" a="1"/>
  <c r="AN164" i="1" s="1"/>
  <c r="AM164" i="1" a="1"/>
  <c r="AM164" i="1" s="1"/>
  <c r="AL164" i="1" a="1"/>
  <c r="AL164" i="1" s="1"/>
  <c r="AK164" i="1" a="1"/>
  <c r="AK164" i="1" s="1"/>
  <c r="AJ164" i="1" a="1"/>
  <c r="AJ164" i="1" s="1"/>
  <c r="AI164" i="1" a="1"/>
  <c r="AI164" i="1" s="1"/>
  <c r="AH164" i="1"/>
  <c r="AH164" i="1" a="1"/>
  <c r="AG164" i="1" a="1"/>
  <c r="AG164" i="1" s="1"/>
  <c r="AF164" i="1" a="1"/>
  <c r="AF164" i="1" s="1"/>
  <c r="AE164" i="1" a="1"/>
  <c r="AE164" i="1" s="1"/>
  <c r="AD164" i="1"/>
  <c r="AD164" i="1" a="1"/>
  <c r="AC164" i="1" a="1"/>
  <c r="AC164" i="1" s="1"/>
  <c r="AB164" i="1" a="1"/>
  <c r="AB164" i="1" s="1"/>
  <c r="AA164" i="1" a="1"/>
  <c r="AA164" i="1" s="1"/>
  <c r="Z164" i="1"/>
  <c r="Z164" i="1" a="1"/>
  <c r="Y164" i="1" a="1"/>
  <c r="Y164" i="1" s="1"/>
  <c r="X164" i="1"/>
  <c r="X164" i="1" a="1"/>
  <c r="W164" i="1" a="1"/>
  <c r="W164" i="1" s="1"/>
  <c r="V164" i="1" a="1"/>
  <c r="V164" i="1" s="1"/>
  <c r="U164" i="1" a="1"/>
  <c r="U164" i="1" s="1"/>
  <c r="T164" i="1" a="1"/>
  <c r="T164" i="1" s="1"/>
  <c r="S164" i="1" a="1"/>
  <c r="S164" i="1" s="1"/>
  <c r="R164" i="1"/>
  <c r="R164" i="1" a="1"/>
  <c r="Q164" i="1" a="1"/>
  <c r="Q164" i="1" s="1"/>
  <c r="P164" i="1" a="1"/>
  <c r="P164" i="1" s="1"/>
  <c r="O164" i="1" a="1"/>
  <c r="O164" i="1" s="1"/>
  <c r="N164" i="1"/>
  <c r="N164" i="1" a="1"/>
  <c r="M164" i="1" a="1"/>
  <c r="M164" i="1" s="1"/>
  <c r="L164" i="1" a="1"/>
  <c r="L164" i="1" s="1"/>
  <c r="AQ163" i="1" a="1"/>
  <c r="AQ163" i="1" s="1"/>
  <c r="AP163" i="1"/>
  <c r="AP163" i="1" a="1"/>
  <c r="AO163" i="1" a="1"/>
  <c r="AO163" i="1" s="1"/>
  <c r="AN163" i="1" a="1"/>
  <c r="AN163" i="1" s="1"/>
  <c r="AM163" i="1" a="1"/>
  <c r="AM163" i="1" s="1"/>
  <c r="AL163" i="1" a="1"/>
  <c r="AL163" i="1" s="1"/>
  <c r="AK163" i="1" a="1"/>
  <c r="AK163" i="1" s="1"/>
  <c r="AJ163" i="1" a="1"/>
  <c r="AJ163" i="1" s="1"/>
  <c r="AI163" i="1" a="1"/>
  <c r="AI163" i="1" s="1"/>
  <c r="AH163" i="1"/>
  <c r="AH163" i="1" a="1"/>
  <c r="AG163" i="1" a="1"/>
  <c r="AG163" i="1" s="1"/>
  <c r="AF163" i="1" a="1"/>
  <c r="AF163" i="1" s="1"/>
  <c r="AE163" i="1" a="1"/>
  <c r="AE163" i="1" s="1"/>
  <c r="AD163" i="1"/>
  <c r="AD163" i="1" a="1"/>
  <c r="AC163" i="1" a="1"/>
  <c r="AC163" i="1" s="1"/>
  <c r="AB163" i="1" a="1"/>
  <c r="AB163" i="1" s="1"/>
  <c r="AA163" i="1" a="1"/>
  <c r="AA163" i="1" s="1"/>
  <c r="Z163" i="1"/>
  <c r="Z163" i="1" a="1"/>
  <c r="Y163" i="1" a="1"/>
  <c r="Y163" i="1" s="1"/>
  <c r="X163" i="1"/>
  <c r="X163" i="1" a="1"/>
  <c r="W163" i="1" a="1"/>
  <c r="W163" i="1" s="1"/>
  <c r="V163" i="1" a="1"/>
  <c r="V163" i="1" s="1"/>
  <c r="U163" i="1" a="1"/>
  <c r="U163" i="1" s="1"/>
  <c r="T163" i="1" a="1"/>
  <c r="T163" i="1" s="1"/>
  <c r="S163" i="1" a="1"/>
  <c r="S163" i="1" s="1"/>
  <c r="R163" i="1"/>
  <c r="R163" i="1" a="1"/>
  <c r="Q163" i="1" a="1"/>
  <c r="Q163" i="1" s="1"/>
  <c r="P163" i="1" a="1"/>
  <c r="P163" i="1" s="1"/>
  <c r="O163" i="1" a="1"/>
  <c r="O163" i="1" s="1"/>
  <c r="N163" i="1"/>
  <c r="N163" i="1" a="1"/>
  <c r="M163" i="1" a="1"/>
  <c r="M163" i="1" s="1"/>
  <c r="L163" i="1" a="1"/>
  <c r="L163" i="1" s="1"/>
  <c r="AQ162" i="1" a="1"/>
  <c r="AQ162" i="1" s="1"/>
  <c r="AP162" i="1"/>
  <c r="AP162" i="1" a="1"/>
  <c r="AO162" i="1" a="1"/>
  <c r="AO162" i="1" s="1"/>
  <c r="AN162" i="1" a="1"/>
  <c r="AN162" i="1" s="1"/>
  <c r="AM162" i="1" a="1"/>
  <c r="AM162" i="1" s="1"/>
  <c r="AL162" i="1" a="1"/>
  <c r="AL162" i="1" s="1"/>
  <c r="AK162" i="1" a="1"/>
  <c r="AK162" i="1" s="1"/>
  <c r="AJ162" i="1" a="1"/>
  <c r="AJ162" i="1" s="1"/>
  <c r="AI162" i="1" a="1"/>
  <c r="AI162" i="1" s="1"/>
  <c r="AH162" i="1"/>
  <c r="AH162" i="1" a="1"/>
  <c r="AG162" i="1" a="1"/>
  <c r="AG162" i="1" s="1"/>
  <c r="AF162" i="1" a="1"/>
  <c r="AF162" i="1" s="1"/>
  <c r="AE162" i="1" a="1"/>
  <c r="AE162" i="1" s="1"/>
  <c r="AD162" i="1"/>
  <c r="AD162" i="1" a="1"/>
  <c r="AC162" i="1" a="1"/>
  <c r="AC162" i="1" s="1"/>
  <c r="AB162" i="1" a="1"/>
  <c r="AB162" i="1" s="1"/>
  <c r="AA162" i="1" a="1"/>
  <c r="AA162" i="1" s="1"/>
  <c r="Z162" i="1"/>
  <c r="Z162" i="1" a="1"/>
  <c r="Y162" i="1" a="1"/>
  <c r="Y162" i="1" s="1"/>
  <c r="X162" i="1"/>
  <c r="X162" i="1" a="1"/>
  <c r="W162" i="1" a="1"/>
  <c r="W162" i="1" s="1"/>
  <c r="V162" i="1" a="1"/>
  <c r="V162" i="1" s="1"/>
  <c r="U162" i="1" a="1"/>
  <c r="U162" i="1" s="1"/>
  <c r="T162" i="1" a="1"/>
  <c r="T162" i="1" s="1"/>
  <c r="S162" i="1" a="1"/>
  <c r="S162" i="1" s="1"/>
  <c r="R162" i="1"/>
  <c r="R162" i="1" a="1"/>
  <c r="Q162" i="1" a="1"/>
  <c r="Q162" i="1" s="1"/>
  <c r="P162" i="1" a="1"/>
  <c r="P162" i="1" s="1"/>
  <c r="O162" i="1" a="1"/>
  <c r="O162" i="1" s="1"/>
  <c r="N162" i="1"/>
  <c r="N162" i="1" a="1"/>
  <c r="M162" i="1" a="1"/>
  <c r="M162" i="1" s="1"/>
  <c r="L162" i="1" a="1"/>
  <c r="L162" i="1" s="1"/>
  <c r="AQ161" i="1" a="1"/>
  <c r="AQ161" i="1" s="1"/>
  <c r="AP161" i="1"/>
  <c r="AP161" i="1" a="1"/>
  <c r="AO161" i="1" a="1"/>
  <c r="AO161" i="1" s="1"/>
  <c r="AN161" i="1" a="1"/>
  <c r="AN161" i="1" s="1"/>
  <c r="AM161" i="1" a="1"/>
  <c r="AM161" i="1" s="1"/>
  <c r="AL161" i="1" a="1"/>
  <c r="AL161" i="1" s="1"/>
  <c r="AK161" i="1" a="1"/>
  <c r="AK161" i="1" s="1"/>
  <c r="AJ161" i="1" a="1"/>
  <c r="AJ161" i="1" s="1"/>
  <c r="AI161" i="1" a="1"/>
  <c r="AI161" i="1" s="1"/>
  <c r="AH161" i="1"/>
  <c r="AH161" i="1" a="1"/>
  <c r="AG161" i="1" a="1"/>
  <c r="AG161" i="1" s="1"/>
  <c r="AF161" i="1" a="1"/>
  <c r="AF161" i="1" s="1"/>
  <c r="AE161" i="1" a="1"/>
  <c r="AE161" i="1" s="1"/>
  <c r="AD161" i="1"/>
  <c r="AD161" i="1" a="1"/>
  <c r="AC161" i="1" a="1"/>
  <c r="AC161" i="1" s="1"/>
  <c r="AB161" i="1" a="1"/>
  <c r="AB161" i="1" s="1"/>
  <c r="AA161" i="1" a="1"/>
  <c r="AA161" i="1" s="1"/>
  <c r="Z161" i="1"/>
  <c r="Z161" i="1" a="1"/>
  <c r="Y161" i="1" a="1"/>
  <c r="Y161" i="1" s="1"/>
  <c r="X161" i="1"/>
  <c r="X161" i="1" a="1"/>
  <c r="W161" i="1" a="1"/>
  <c r="W161" i="1" s="1"/>
  <c r="V161" i="1" a="1"/>
  <c r="V161" i="1" s="1"/>
  <c r="U161" i="1" a="1"/>
  <c r="U161" i="1" s="1"/>
  <c r="T161" i="1" a="1"/>
  <c r="T161" i="1" s="1"/>
  <c r="S161" i="1" a="1"/>
  <c r="S161" i="1" s="1"/>
  <c r="R161" i="1"/>
  <c r="R161" i="1" a="1"/>
  <c r="Q161" i="1" a="1"/>
  <c r="Q161" i="1" s="1"/>
  <c r="P161" i="1" a="1"/>
  <c r="P161" i="1" s="1"/>
  <c r="O161" i="1" a="1"/>
  <c r="O161" i="1" s="1"/>
  <c r="N161" i="1"/>
  <c r="N161" i="1" a="1"/>
  <c r="M161" i="1" a="1"/>
  <c r="M161" i="1" s="1"/>
  <c r="L161" i="1" a="1"/>
  <c r="L161" i="1" s="1"/>
  <c r="AQ160" i="1" a="1"/>
  <c r="AQ160" i="1" s="1"/>
  <c r="AP160" i="1"/>
  <c r="AP160" i="1" a="1"/>
  <c r="AO160" i="1" a="1"/>
  <c r="AO160" i="1" s="1"/>
  <c r="AN160" i="1" a="1"/>
  <c r="AN160" i="1" s="1"/>
  <c r="AM160" i="1" a="1"/>
  <c r="AM160" i="1" s="1"/>
  <c r="AL160" i="1" a="1"/>
  <c r="AL160" i="1" s="1"/>
  <c r="AK160" i="1" a="1"/>
  <c r="AK160" i="1" s="1"/>
  <c r="AJ160" i="1" a="1"/>
  <c r="AJ160" i="1" s="1"/>
  <c r="AI160" i="1" a="1"/>
  <c r="AI160" i="1" s="1"/>
  <c r="AH160" i="1"/>
  <c r="AH160" i="1" a="1"/>
  <c r="AG160" i="1" a="1"/>
  <c r="AG160" i="1" s="1"/>
  <c r="AF160" i="1" a="1"/>
  <c r="AF160" i="1" s="1"/>
  <c r="AE160" i="1" a="1"/>
  <c r="AE160" i="1" s="1"/>
  <c r="AD160" i="1"/>
  <c r="AD160" i="1" a="1"/>
  <c r="AC160" i="1" a="1"/>
  <c r="AC160" i="1" s="1"/>
  <c r="AB160" i="1" a="1"/>
  <c r="AB160" i="1" s="1"/>
  <c r="AA160" i="1" a="1"/>
  <c r="AA160" i="1" s="1"/>
  <c r="Z160" i="1"/>
  <c r="Z160" i="1" a="1"/>
  <c r="Y160" i="1" a="1"/>
  <c r="Y160" i="1" s="1"/>
  <c r="X160" i="1"/>
  <c r="X160" i="1" a="1"/>
  <c r="W160" i="1" a="1"/>
  <c r="W160" i="1" s="1"/>
  <c r="V160" i="1" a="1"/>
  <c r="V160" i="1" s="1"/>
  <c r="U160" i="1" a="1"/>
  <c r="U160" i="1" s="1"/>
  <c r="T160" i="1" a="1"/>
  <c r="T160" i="1" s="1"/>
  <c r="S160" i="1" a="1"/>
  <c r="S160" i="1" s="1"/>
  <c r="R160" i="1"/>
  <c r="R160" i="1" a="1"/>
  <c r="Q160" i="1" a="1"/>
  <c r="Q160" i="1" s="1"/>
  <c r="P160" i="1" a="1"/>
  <c r="P160" i="1" s="1"/>
  <c r="O160" i="1" a="1"/>
  <c r="O160" i="1" s="1"/>
  <c r="N160" i="1" a="1"/>
  <c r="N160" i="1" s="1"/>
  <c r="M160" i="1" a="1"/>
  <c r="M160" i="1" s="1"/>
  <c r="L160" i="1" a="1"/>
  <c r="L160" i="1" s="1"/>
  <c r="AQ159" i="1" a="1"/>
  <c r="AQ159" i="1" s="1"/>
  <c r="AP159" i="1"/>
  <c r="AP159" i="1" a="1"/>
  <c r="AO159" i="1" a="1"/>
  <c r="AO159" i="1" s="1"/>
  <c r="AN159" i="1" a="1"/>
  <c r="AN159" i="1" s="1"/>
  <c r="AM159" i="1" a="1"/>
  <c r="AM159" i="1" s="1"/>
  <c r="AL159" i="1" a="1"/>
  <c r="AL159" i="1" s="1"/>
  <c r="AK159" i="1" a="1"/>
  <c r="AK159" i="1" s="1"/>
  <c r="AJ159" i="1" a="1"/>
  <c r="AJ159" i="1" s="1"/>
  <c r="AI159" i="1" a="1"/>
  <c r="AI159" i="1" s="1"/>
  <c r="AH159" i="1"/>
  <c r="AH159" i="1" a="1"/>
  <c r="AG159" i="1" a="1"/>
  <c r="AG159" i="1" s="1"/>
  <c r="AF159" i="1" a="1"/>
  <c r="AF159" i="1" s="1"/>
  <c r="AE159" i="1" a="1"/>
  <c r="AE159" i="1" s="1"/>
  <c r="AD159" i="1"/>
  <c r="AD159" i="1" a="1"/>
  <c r="AC159" i="1" a="1"/>
  <c r="AC159" i="1" s="1"/>
  <c r="AB159" i="1" a="1"/>
  <c r="AB159" i="1" s="1"/>
  <c r="AA159" i="1" a="1"/>
  <c r="AA159" i="1" s="1"/>
  <c r="Z159" i="1"/>
  <c r="Z159" i="1" a="1"/>
  <c r="Y159" i="1" a="1"/>
  <c r="Y159" i="1" s="1"/>
  <c r="X159" i="1"/>
  <c r="X159" i="1" a="1"/>
  <c r="W159" i="1" a="1"/>
  <c r="W159" i="1" s="1"/>
  <c r="V159" i="1"/>
  <c r="V159" i="1" a="1"/>
  <c r="U159" i="1" a="1"/>
  <c r="U159" i="1" s="1"/>
  <c r="T159" i="1" a="1"/>
  <c r="T159" i="1" s="1"/>
  <c r="S159" i="1" a="1"/>
  <c r="S159" i="1" s="1"/>
  <c r="R159" i="1"/>
  <c r="R159" i="1" a="1"/>
  <c r="Q159" i="1" a="1"/>
  <c r="Q159" i="1" s="1"/>
  <c r="P159" i="1"/>
  <c r="P159" i="1" a="1"/>
  <c r="O159" i="1" a="1"/>
  <c r="O159" i="1" s="1"/>
  <c r="N159" i="1" a="1"/>
  <c r="N159" i="1" s="1"/>
  <c r="M159" i="1" a="1"/>
  <c r="M159" i="1" s="1"/>
  <c r="L159" i="1" a="1"/>
  <c r="L159" i="1" s="1"/>
  <c r="AQ158" i="1" a="1"/>
  <c r="AQ158" i="1" s="1"/>
  <c r="AP158" i="1"/>
  <c r="AP158" i="1" a="1"/>
  <c r="AO158" i="1" a="1"/>
  <c r="AO158" i="1" s="1"/>
  <c r="AN158" i="1" a="1"/>
  <c r="AN158" i="1" s="1"/>
  <c r="AM158" i="1" a="1"/>
  <c r="AM158" i="1" s="1"/>
  <c r="AL158" i="1" a="1"/>
  <c r="AL158" i="1" s="1"/>
  <c r="AK158" i="1" a="1"/>
  <c r="AK158" i="1" s="1"/>
  <c r="AJ158" i="1" a="1"/>
  <c r="AJ158" i="1" s="1"/>
  <c r="AI158" i="1" a="1"/>
  <c r="AI158" i="1" s="1"/>
  <c r="AH158" i="1"/>
  <c r="AH158" i="1" a="1"/>
  <c r="AG158" i="1" a="1"/>
  <c r="AG158" i="1" s="1"/>
  <c r="AF158" i="1" a="1"/>
  <c r="AF158" i="1" s="1"/>
  <c r="AE158" i="1" a="1"/>
  <c r="AE158" i="1" s="1"/>
  <c r="AD158" i="1"/>
  <c r="AD158" i="1" a="1"/>
  <c r="AC158" i="1" a="1"/>
  <c r="AC158" i="1" s="1"/>
  <c r="AB158" i="1" a="1"/>
  <c r="AB158" i="1" s="1"/>
  <c r="AA158" i="1" a="1"/>
  <c r="AA158" i="1" s="1"/>
  <c r="Z158" i="1"/>
  <c r="Z158" i="1" a="1"/>
  <c r="Y158" i="1" a="1"/>
  <c r="Y158" i="1" s="1"/>
  <c r="X158" i="1"/>
  <c r="X158" i="1" a="1"/>
  <c r="W158" i="1" a="1"/>
  <c r="W158" i="1" s="1"/>
  <c r="V158" i="1" a="1"/>
  <c r="V158" i="1" s="1"/>
  <c r="U158" i="1" a="1"/>
  <c r="U158" i="1" s="1"/>
  <c r="T158" i="1" a="1"/>
  <c r="T158" i="1" s="1"/>
  <c r="S158" i="1" a="1"/>
  <c r="S158" i="1" s="1"/>
  <c r="R158" i="1"/>
  <c r="R158" i="1" a="1"/>
  <c r="Q158" i="1" a="1"/>
  <c r="Q158" i="1" s="1"/>
  <c r="P158" i="1" a="1"/>
  <c r="P158" i="1" s="1"/>
  <c r="O158" i="1" a="1"/>
  <c r="O158" i="1" s="1"/>
  <c r="N158" i="1" a="1"/>
  <c r="N158" i="1" s="1"/>
  <c r="M158" i="1" a="1"/>
  <c r="M158" i="1" s="1"/>
  <c r="L158" i="1" a="1"/>
  <c r="L158" i="1" s="1"/>
  <c r="AQ157" i="1" a="1"/>
  <c r="AQ157" i="1" s="1"/>
  <c r="AP157" i="1"/>
  <c r="AP157" i="1" a="1"/>
  <c r="AO157" i="1" a="1"/>
  <c r="AO157" i="1" s="1"/>
  <c r="AN157" i="1" a="1"/>
  <c r="AN157" i="1" s="1"/>
  <c r="AM157" i="1" a="1"/>
  <c r="AM157" i="1" s="1"/>
  <c r="AL157" i="1" a="1"/>
  <c r="AL157" i="1" s="1"/>
  <c r="AK157" i="1" a="1"/>
  <c r="AK157" i="1" s="1"/>
  <c r="AJ157" i="1" a="1"/>
  <c r="AJ157" i="1" s="1"/>
  <c r="AI157" i="1" a="1"/>
  <c r="AI157" i="1" s="1"/>
  <c r="AH157" i="1"/>
  <c r="AH157" i="1" a="1"/>
  <c r="AG157" i="1" a="1"/>
  <c r="AG157" i="1" s="1"/>
  <c r="AF157" i="1" a="1"/>
  <c r="AF157" i="1" s="1"/>
  <c r="AE157" i="1" a="1"/>
  <c r="AE157" i="1" s="1"/>
  <c r="AD157" i="1"/>
  <c r="AD157" i="1" a="1"/>
  <c r="AC157" i="1" a="1"/>
  <c r="AC157" i="1" s="1"/>
  <c r="AB157" i="1" a="1"/>
  <c r="AB157" i="1" s="1"/>
  <c r="AA157" i="1" a="1"/>
  <c r="AA157" i="1" s="1"/>
  <c r="Z157" i="1"/>
  <c r="Z157" i="1" a="1"/>
  <c r="Y157" i="1" a="1"/>
  <c r="Y157" i="1" s="1"/>
  <c r="X157" i="1"/>
  <c r="X157" i="1" a="1"/>
  <c r="W157" i="1" a="1"/>
  <c r="W157" i="1" s="1"/>
  <c r="V157" i="1"/>
  <c r="V157" i="1" a="1"/>
  <c r="U157" i="1" a="1"/>
  <c r="U157" i="1" s="1"/>
  <c r="T157" i="1" a="1"/>
  <c r="T157" i="1" s="1"/>
  <c r="S157" i="1" a="1"/>
  <c r="S157" i="1" s="1"/>
  <c r="R157" i="1"/>
  <c r="R157" i="1" a="1"/>
  <c r="Q157" i="1" a="1"/>
  <c r="Q157" i="1" s="1"/>
  <c r="P157" i="1"/>
  <c r="P157" i="1" a="1"/>
  <c r="O157" i="1" a="1"/>
  <c r="O157" i="1" s="1"/>
  <c r="N157" i="1" a="1"/>
  <c r="N157" i="1" s="1"/>
  <c r="M157" i="1" a="1"/>
  <c r="M157" i="1" s="1"/>
  <c r="L157" i="1" a="1"/>
  <c r="L157" i="1" s="1"/>
  <c r="AQ156" i="1" a="1"/>
  <c r="AQ156" i="1" s="1"/>
  <c r="AP156" i="1"/>
  <c r="AP156" i="1" a="1"/>
  <c r="AO156" i="1" a="1"/>
  <c r="AO156" i="1" s="1"/>
  <c r="AN156" i="1" a="1"/>
  <c r="AN156" i="1" s="1"/>
  <c r="AM156" i="1" a="1"/>
  <c r="AM156" i="1" s="1"/>
  <c r="AL156" i="1" a="1"/>
  <c r="AL156" i="1" s="1"/>
  <c r="AK156" i="1" a="1"/>
  <c r="AK156" i="1" s="1"/>
  <c r="AJ156" i="1" a="1"/>
  <c r="AJ156" i="1" s="1"/>
  <c r="AI156" i="1" a="1"/>
  <c r="AI156" i="1" s="1"/>
  <c r="AH156" i="1"/>
  <c r="AH156" i="1" a="1"/>
  <c r="AG156" i="1" a="1"/>
  <c r="AG156" i="1" s="1"/>
  <c r="AF156" i="1" a="1"/>
  <c r="AF156" i="1" s="1"/>
  <c r="AE156" i="1" a="1"/>
  <c r="AE156" i="1" s="1"/>
  <c r="AD156" i="1"/>
  <c r="AD156" i="1" a="1"/>
  <c r="AC156" i="1" a="1"/>
  <c r="AC156" i="1" s="1"/>
  <c r="AB156" i="1" a="1"/>
  <c r="AB156" i="1" s="1"/>
  <c r="AA156" i="1" a="1"/>
  <c r="AA156" i="1" s="1"/>
  <c r="Z156" i="1"/>
  <c r="Z156" i="1" a="1"/>
  <c r="Y156" i="1" a="1"/>
  <c r="Y156" i="1" s="1"/>
  <c r="X156" i="1"/>
  <c r="X156" i="1" a="1"/>
  <c r="W156" i="1" a="1"/>
  <c r="W156" i="1" s="1"/>
  <c r="V156" i="1" a="1"/>
  <c r="V156" i="1" s="1"/>
  <c r="U156" i="1" a="1"/>
  <c r="U156" i="1" s="1"/>
  <c r="T156" i="1" a="1"/>
  <c r="T156" i="1" s="1"/>
  <c r="S156" i="1" a="1"/>
  <c r="S156" i="1" s="1"/>
  <c r="R156" i="1"/>
  <c r="R156" i="1" a="1"/>
  <c r="Q156" i="1" a="1"/>
  <c r="Q156" i="1" s="1"/>
  <c r="P156" i="1" a="1"/>
  <c r="P156" i="1" s="1"/>
  <c r="O156" i="1" a="1"/>
  <c r="O156" i="1" s="1"/>
  <c r="N156" i="1" a="1"/>
  <c r="N156" i="1" s="1"/>
  <c r="M156" i="1" a="1"/>
  <c r="M156" i="1" s="1"/>
  <c r="L156" i="1" a="1"/>
  <c r="L156" i="1" s="1"/>
  <c r="AQ155" i="1" a="1"/>
  <c r="AQ155" i="1" s="1"/>
  <c r="AP155" i="1"/>
  <c r="AP155" i="1" a="1"/>
  <c r="AO155" i="1" a="1"/>
  <c r="AO155" i="1" s="1"/>
  <c r="AN155" i="1" a="1"/>
  <c r="AN155" i="1" s="1"/>
  <c r="AM155" i="1" a="1"/>
  <c r="AM155" i="1" s="1"/>
  <c r="AL155" i="1" a="1"/>
  <c r="AL155" i="1" s="1"/>
  <c r="AK155" i="1" a="1"/>
  <c r="AK155" i="1" s="1"/>
  <c r="AJ155" i="1" a="1"/>
  <c r="AJ155" i="1" s="1"/>
  <c r="AI155" i="1" a="1"/>
  <c r="AI155" i="1" s="1"/>
  <c r="AH155" i="1"/>
  <c r="AH155" i="1" a="1"/>
  <c r="AG155" i="1" a="1"/>
  <c r="AG155" i="1" s="1"/>
  <c r="AF155" i="1" a="1"/>
  <c r="AF155" i="1" s="1"/>
  <c r="AE155" i="1" a="1"/>
  <c r="AE155" i="1" s="1"/>
  <c r="AD155" i="1"/>
  <c r="AD155" i="1" a="1"/>
  <c r="AC155" i="1" a="1"/>
  <c r="AC155" i="1" s="1"/>
  <c r="AB155" i="1" a="1"/>
  <c r="AB155" i="1" s="1"/>
  <c r="AA155" i="1" a="1"/>
  <c r="AA155" i="1" s="1"/>
  <c r="Z155" i="1"/>
  <c r="Z155" i="1" a="1"/>
  <c r="Y155" i="1" a="1"/>
  <c r="Y155" i="1" s="1"/>
  <c r="X155" i="1"/>
  <c r="X155" i="1" a="1"/>
  <c r="W155" i="1" a="1"/>
  <c r="W155" i="1" s="1"/>
  <c r="V155" i="1"/>
  <c r="V155" i="1" a="1"/>
  <c r="U155" i="1" a="1"/>
  <c r="U155" i="1" s="1"/>
  <c r="T155" i="1" a="1"/>
  <c r="T155" i="1" s="1"/>
  <c r="S155" i="1" a="1"/>
  <c r="S155" i="1" s="1"/>
  <c r="R155" i="1"/>
  <c r="R155" i="1" a="1"/>
  <c r="Q155" i="1" a="1"/>
  <c r="Q155" i="1" s="1"/>
  <c r="P155" i="1"/>
  <c r="P155" i="1" a="1"/>
  <c r="O155" i="1" a="1"/>
  <c r="O155" i="1" s="1"/>
  <c r="N155" i="1" a="1"/>
  <c r="N155" i="1" s="1"/>
  <c r="M155" i="1" a="1"/>
  <c r="M155" i="1" s="1"/>
  <c r="L155" i="1" a="1"/>
  <c r="L155" i="1" s="1"/>
  <c r="AQ154" i="1" a="1"/>
  <c r="AQ154" i="1" s="1"/>
  <c r="AP154" i="1"/>
  <c r="AP154" i="1" a="1"/>
  <c r="AO154" i="1" a="1"/>
  <c r="AO154" i="1" s="1"/>
  <c r="AN154" i="1" a="1"/>
  <c r="AN154" i="1" s="1"/>
  <c r="AM154" i="1" a="1"/>
  <c r="AM154" i="1" s="1"/>
  <c r="AL154" i="1" a="1"/>
  <c r="AL154" i="1" s="1"/>
  <c r="AK154" i="1" a="1"/>
  <c r="AK154" i="1" s="1"/>
  <c r="AJ154" i="1"/>
  <c r="AJ154" i="1" a="1"/>
  <c r="AI154" i="1" a="1"/>
  <c r="AI154" i="1" s="1"/>
  <c r="AH154" i="1" a="1"/>
  <c r="AH154" i="1" s="1"/>
  <c r="AG154" i="1" a="1"/>
  <c r="AG154" i="1" s="1"/>
  <c r="AF154" i="1" a="1"/>
  <c r="AF154" i="1" s="1"/>
  <c r="AE154" i="1" a="1"/>
  <c r="AE154" i="1" s="1"/>
  <c r="AD154" i="1" a="1"/>
  <c r="AD154" i="1" s="1"/>
  <c r="AC154" i="1" a="1"/>
  <c r="AC154" i="1" s="1"/>
  <c r="AB154" i="1"/>
  <c r="AB154" i="1" a="1"/>
  <c r="AA154" i="1" a="1"/>
  <c r="AA154" i="1" s="1"/>
  <c r="Z154" i="1" a="1"/>
  <c r="Z154" i="1" s="1"/>
  <c r="Y154" i="1" a="1"/>
  <c r="Y154" i="1" s="1"/>
  <c r="X154" i="1" a="1"/>
  <c r="X154" i="1" s="1"/>
  <c r="W154" i="1" a="1"/>
  <c r="W154" i="1" s="1"/>
  <c r="V154" i="1" a="1"/>
  <c r="V154" i="1" s="1"/>
  <c r="U154" i="1" a="1"/>
  <c r="U154" i="1" s="1"/>
  <c r="T154" i="1"/>
  <c r="T154" i="1" a="1"/>
  <c r="S154" i="1" a="1"/>
  <c r="S154" i="1" s="1"/>
  <c r="R154" i="1" a="1"/>
  <c r="R154" i="1" s="1"/>
  <c r="Q154" i="1" a="1"/>
  <c r="Q154" i="1" s="1"/>
  <c r="P154" i="1"/>
  <c r="P154" i="1" a="1"/>
  <c r="O154" i="1" a="1"/>
  <c r="O154" i="1" s="1"/>
  <c r="N154" i="1" a="1"/>
  <c r="N154" i="1" s="1"/>
  <c r="M154" i="1" a="1"/>
  <c r="M154" i="1" s="1"/>
  <c r="L154" i="1"/>
  <c r="L154" i="1" a="1"/>
  <c r="AQ153" i="1" a="1"/>
  <c r="AQ153" i="1" s="1"/>
  <c r="AP153" i="1"/>
  <c r="AP153" i="1" a="1"/>
  <c r="AO153" i="1" a="1"/>
  <c r="AO153" i="1" s="1"/>
  <c r="AN153" i="1" a="1"/>
  <c r="AN153" i="1" s="1"/>
  <c r="AM153" i="1" a="1"/>
  <c r="AM153" i="1" s="1"/>
  <c r="AL153" i="1" a="1"/>
  <c r="AL153" i="1" s="1"/>
  <c r="AK153" i="1" a="1"/>
  <c r="AK153" i="1" s="1"/>
  <c r="AJ153" i="1"/>
  <c r="AJ153" i="1" a="1"/>
  <c r="AI153" i="1" a="1"/>
  <c r="AI153" i="1" s="1"/>
  <c r="AH153" i="1" a="1"/>
  <c r="AH153" i="1" s="1"/>
  <c r="AG153" i="1" a="1"/>
  <c r="AG153" i="1" s="1"/>
  <c r="AF153" i="1" a="1"/>
  <c r="AF153" i="1" s="1"/>
  <c r="AE153" i="1" a="1"/>
  <c r="AE153" i="1" s="1"/>
  <c r="AD153" i="1" a="1"/>
  <c r="AD153" i="1" s="1"/>
  <c r="AC153" i="1" a="1"/>
  <c r="AC153" i="1" s="1"/>
  <c r="AB153" i="1"/>
  <c r="AB153" i="1" a="1"/>
  <c r="AA153" i="1" a="1"/>
  <c r="AA153" i="1" s="1"/>
  <c r="Z153" i="1" a="1"/>
  <c r="Z153" i="1" s="1"/>
  <c r="Y153" i="1" a="1"/>
  <c r="Y153" i="1" s="1"/>
  <c r="X153" i="1" a="1"/>
  <c r="X153" i="1" s="1"/>
  <c r="W153" i="1" a="1"/>
  <c r="W153" i="1" s="1"/>
  <c r="V153" i="1" a="1"/>
  <c r="V153" i="1" s="1"/>
  <c r="U153" i="1" a="1"/>
  <c r="U153" i="1" s="1"/>
  <c r="T153" i="1"/>
  <c r="T153" i="1" a="1"/>
  <c r="S153" i="1" a="1"/>
  <c r="S153" i="1" s="1"/>
  <c r="R153" i="1" a="1"/>
  <c r="R153" i="1" s="1"/>
  <c r="Q153" i="1" a="1"/>
  <c r="Q153" i="1" s="1"/>
  <c r="P153" i="1"/>
  <c r="P153" i="1" a="1"/>
  <c r="O153" i="1" a="1"/>
  <c r="O153" i="1" s="1"/>
  <c r="N153" i="1" a="1"/>
  <c r="N153" i="1" s="1"/>
  <c r="M153" i="1" a="1"/>
  <c r="M153" i="1" s="1"/>
  <c r="L153" i="1"/>
  <c r="L153" i="1" a="1"/>
  <c r="AQ152" i="1" a="1"/>
  <c r="AQ152" i="1" s="1"/>
  <c r="AP152" i="1"/>
  <c r="AP152" i="1" a="1"/>
  <c r="AO152" i="1" a="1"/>
  <c r="AO152" i="1" s="1"/>
  <c r="AN152" i="1" a="1"/>
  <c r="AN152" i="1" s="1"/>
  <c r="AM152" i="1" a="1"/>
  <c r="AM152" i="1" s="1"/>
  <c r="AL152" i="1" a="1"/>
  <c r="AL152" i="1" s="1"/>
  <c r="AK152" i="1" a="1"/>
  <c r="AK152" i="1" s="1"/>
  <c r="AJ152" i="1"/>
  <c r="AJ152" i="1" a="1"/>
  <c r="AI152" i="1" a="1"/>
  <c r="AI152" i="1" s="1"/>
  <c r="AH152" i="1" a="1"/>
  <c r="AH152" i="1" s="1"/>
  <c r="AG152" i="1" a="1"/>
  <c r="AG152" i="1" s="1"/>
  <c r="AF152" i="1" a="1"/>
  <c r="AF152" i="1" s="1"/>
  <c r="AE152" i="1" a="1"/>
  <c r="AE152" i="1" s="1"/>
  <c r="AD152" i="1" a="1"/>
  <c r="AD152" i="1" s="1"/>
  <c r="AC152" i="1" a="1"/>
  <c r="AC152" i="1" s="1"/>
  <c r="AB152" i="1"/>
  <c r="AB152" i="1" a="1"/>
  <c r="AA152" i="1" a="1"/>
  <c r="AA152" i="1" s="1"/>
  <c r="Z152" i="1" a="1"/>
  <c r="Z152" i="1" s="1"/>
  <c r="Y152" i="1" a="1"/>
  <c r="Y152" i="1" s="1"/>
  <c r="X152" i="1" a="1"/>
  <c r="X152" i="1" s="1"/>
  <c r="W152" i="1" a="1"/>
  <c r="W152" i="1" s="1"/>
  <c r="V152" i="1" a="1"/>
  <c r="V152" i="1" s="1"/>
  <c r="U152" i="1" a="1"/>
  <c r="U152" i="1" s="1"/>
  <c r="T152" i="1"/>
  <c r="T152" i="1" a="1"/>
  <c r="S152" i="1" a="1"/>
  <c r="S152" i="1" s="1"/>
  <c r="R152" i="1" a="1"/>
  <c r="R152" i="1" s="1"/>
  <c r="Q152" i="1" a="1"/>
  <c r="Q152" i="1" s="1"/>
  <c r="P152" i="1"/>
  <c r="P152" i="1" a="1"/>
  <c r="O152" i="1" a="1"/>
  <c r="O152" i="1" s="1"/>
  <c r="N152" i="1" a="1"/>
  <c r="N152" i="1" s="1"/>
  <c r="M152" i="1" a="1"/>
  <c r="M152" i="1" s="1"/>
  <c r="L152" i="1"/>
  <c r="L152" i="1" a="1"/>
  <c r="AQ151" i="1" a="1"/>
  <c r="AQ151" i="1" s="1"/>
  <c r="AP151" i="1"/>
  <c r="AP151" i="1" a="1"/>
  <c r="AO151" i="1" a="1"/>
  <c r="AO151" i="1" s="1"/>
  <c r="AN151" i="1" a="1"/>
  <c r="AN151" i="1" s="1"/>
  <c r="AM151" i="1" a="1"/>
  <c r="AM151" i="1" s="1"/>
  <c r="AL151" i="1" a="1"/>
  <c r="AL151" i="1" s="1"/>
  <c r="AK151" i="1" a="1"/>
  <c r="AK151" i="1" s="1"/>
  <c r="AJ151" i="1"/>
  <c r="AJ151" i="1" a="1"/>
  <c r="AI151" i="1" a="1"/>
  <c r="AI151" i="1" s="1"/>
  <c r="AH151" i="1" a="1"/>
  <c r="AH151" i="1" s="1"/>
  <c r="AG151" i="1" a="1"/>
  <c r="AG151" i="1" s="1"/>
  <c r="AF151" i="1" a="1"/>
  <c r="AF151" i="1" s="1"/>
  <c r="AE151" i="1" a="1"/>
  <c r="AE151" i="1" s="1"/>
  <c r="AD151" i="1" a="1"/>
  <c r="AD151" i="1" s="1"/>
  <c r="AC151" i="1" a="1"/>
  <c r="AC151" i="1" s="1"/>
  <c r="AB151" i="1"/>
  <c r="AB151" i="1" a="1"/>
  <c r="AA151" i="1" a="1"/>
  <c r="AA151" i="1" s="1"/>
  <c r="Z151" i="1" a="1"/>
  <c r="Z151" i="1" s="1"/>
  <c r="Y151" i="1" a="1"/>
  <c r="Y151" i="1" s="1"/>
  <c r="X151" i="1" a="1"/>
  <c r="X151" i="1" s="1"/>
  <c r="W151" i="1" a="1"/>
  <c r="W151" i="1" s="1"/>
  <c r="V151" i="1" a="1"/>
  <c r="V151" i="1" s="1"/>
  <c r="U151" i="1" a="1"/>
  <c r="U151" i="1" s="1"/>
  <c r="T151" i="1"/>
  <c r="T151" i="1" a="1"/>
  <c r="S151" i="1" a="1"/>
  <c r="S151" i="1" s="1"/>
  <c r="R151" i="1" a="1"/>
  <c r="R151" i="1" s="1"/>
  <c r="Q151" i="1" a="1"/>
  <c r="Q151" i="1" s="1"/>
  <c r="P151" i="1"/>
  <c r="P151" i="1" a="1"/>
  <c r="O151" i="1" a="1"/>
  <c r="O151" i="1" s="1"/>
  <c r="N151" i="1" a="1"/>
  <c r="N151" i="1" s="1"/>
  <c r="M151" i="1" a="1"/>
  <c r="M151" i="1" s="1"/>
  <c r="L151" i="1"/>
  <c r="L151" i="1" a="1"/>
  <c r="AQ150" i="1" a="1"/>
  <c r="AQ150" i="1" s="1"/>
  <c r="AP150" i="1"/>
  <c r="AP150" i="1" a="1"/>
  <c r="AO150" i="1" a="1"/>
  <c r="AO150" i="1" s="1"/>
  <c r="AN150" i="1" a="1"/>
  <c r="AN150" i="1" s="1"/>
  <c r="AM150" i="1" a="1"/>
  <c r="AM150" i="1" s="1"/>
  <c r="AL150" i="1" a="1"/>
  <c r="AL150" i="1" s="1"/>
  <c r="AK150" i="1" a="1"/>
  <c r="AK150" i="1" s="1"/>
  <c r="AJ150" i="1"/>
  <c r="AJ150" i="1" a="1"/>
  <c r="AI150" i="1" a="1"/>
  <c r="AI150" i="1" s="1"/>
  <c r="AH150" i="1" a="1"/>
  <c r="AH150" i="1" s="1"/>
  <c r="AG150" i="1" a="1"/>
  <c r="AG150" i="1" s="1"/>
  <c r="AF150" i="1" a="1"/>
  <c r="AF150" i="1" s="1"/>
  <c r="AE150" i="1" a="1"/>
  <c r="AE150" i="1" s="1"/>
  <c r="AD150" i="1" a="1"/>
  <c r="AD150" i="1" s="1"/>
  <c r="AC150" i="1" a="1"/>
  <c r="AC150" i="1" s="1"/>
  <c r="AB150" i="1"/>
  <c r="AB150" i="1" a="1"/>
  <c r="AA150" i="1" a="1"/>
  <c r="AA150" i="1" s="1"/>
  <c r="Z150" i="1" a="1"/>
  <c r="Z150" i="1" s="1"/>
  <c r="Y150" i="1" a="1"/>
  <c r="Y150" i="1" s="1"/>
  <c r="X150" i="1" a="1"/>
  <c r="X150" i="1" s="1"/>
  <c r="W150" i="1" a="1"/>
  <c r="W150" i="1" s="1"/>
  <c r="V150" i="1" a="1"/>
  <c r="V150" i="1" s="1"/>
  <c r="U150" i="1" a="1"/>
  <c r="U150" i="1" s="1"/>
  <c r="T150" i="1"/>
  <c r="T150" i="1" a="1"/>
  <c r="S150" i="1" a="1"/>
  <c r="S150" i="1" s="1"/>
  <c r="R150" i="1" a="1"/>
  <c r="R150" i="1" s="1"/>
  <c r="Q150" i="1" a="1"/>
  <c r="Q150" i="1" s="1"/>
  <c r="P150" i="1"/>
  <c r="P150" i="1" a="1"/>
  <c r="O150" i="1" a="1"/>
  <c r="O150" i="1" s="1"/>
  <c r="N150" i="1" a="1"/>
  <c r="N150" i="1" s="1"/>
  <c r="M150" i="1" a="1"/>
  <c r="M150" i="1" s="1"/>
  <c r="L150" i="1"/>
  <c r="L150" i="1" a="1"/>
  <c r="AQ149" i="1" a="1"/>
  <c r="AQ149" i="1" s="1"/>
  <c r="AP149" i="1"/>
  <c r="AP149" i="1" a="1"/>
  <c r="AO149" i="1" a="1"/>
  <c r="AO149" i="1" s="1"/>
  <c r="AN149" i="1" a="1"/>
  <c r="AN149" i="1" s="1"/>
  <c r="AM149" i="1" a="1"/>
  <c r="AM149" i="1" s="1"/>
  <c r="AL149" i="1" a="1"/>
  <c r="AL149" i="1" s="1"/>
  <c r="AK149" i="1" a="1"/>
  <c r="AK149" i="1" s="1"/>
  <c r="AJ149" i="1"/>
  <c r="AJ149" i="1" a="1"/>
  <c r="AI149" i="1" a="1"/>
  <c r="AI149" i="1" s="1"/>
  <c r="AH149" i="1" a="1"/>
  <c r="AH149" i="1" s="1"/>
  <c r="AG149" i="1" a="1"/>
  <c r="AG149" i="1" s="1"/>
  <c r="AF149" i="1" a="1"/>
  <c r="AF149" i="1" s="1"/>
  <c r="AE149" i="1" a="1"/>
  <c r="AE149" i="1" s="1"/>
  <c r="AD149" i="1" a="1"/>
  <c r="AD149" i="1" s="1"/>
  <c r="AC149" i="1" a="1"/>
  <c r="AC149" i="1" s="1"/>
  <c r="AB149" i="1"/>
  <c r="AB149" i="1" a="1"/>
  <c r="AA149" i="1" a="1"/>
  <c r="AA149" i="1" s="1"/>
  <c r="Z149" i="1" a="1"/>
  <c r="Z149" i="1" s="1"/>
  <c r="Y149" i="1" a="1"/>
  <c r="Y149" i="1" s="1"/>
  <c r="X149" i="1" a="1"/>
  <c r="X149" i="1" s="1"/>
  <c r="W149" i="1" a="1"/>
  <c r="W149" i="1" s="1"/>
  <c r="V149" i="1" a="1"/>
  <c r="V149" i="1" s="1"/>
  <c r="U149" i="1" a="1"/>
  <c r="U149" i="1" s="1"/>
  <c r="T149" i="1"/>
  <c r="T149" i="1" a="1"/>
  <c r="S149" i="1" a="1"/>
  <c r="S149" i="1" s="1"/>
  <c r="R149" i="1" a="1"/>
  <c r="R149" i="1" s="1"/>
  <c r="Q149" i="1" a="1"/>
  <c r="Q149" i="1" s="1"/>
  <c r="P149" i="1"/>
  <c r="P149" i="1" a="1"/>
  <c r="O149" i="1" a="1"/>
  <c r="O149" i="1" s="1"/>
  <c r="N149" i="1" a="1"/>
  <c r="N149" i="1" s="1"/>
  <c r="M149" i="1" a="1"/>
  <c r="M149" i="1" s="1"/>
  <c r="L149" i="1"/>
  <c r="L149" i="1" a="1"/>
  <c r="AQ148" i="1" a="1"/>
  <c r="AQ148" i="1" s="1"/>
  <c r="AP148" i="1"/>
  <c r="AP148" i="1" a="1"/>
  <c r="AO148" i="1" a="1"/>
  <c r="AO148" i="1" s="1"/>
  <c r="AN148" i="1" a="1"/>
  <c r="AN148" i="1" s="1"/>
  <c r="AM148" i="1" a="1"/>
  <c r="AM148" i="1" s="1"/>
  <c r="AL148" i="1" a="1"/>
  <c r="AL148" i="1" s="1"/>
  <c r="AK148" i="1" a="1"/>
  <c r="AK148" i="1" s="1"/>
  <c r="AJ148" i="1"/>
  <c r="AJ148" i="1" a="1"/>
  <c r="AI148" i="1" a="1"/>
  <c r="AI148" i="1" s="1"/>
  <c r="AH148" i="1" a="1"/>
  <c r="AH148" i="1" s="1"/>
  <c r="AG148" i="1" a="1"/>
  <c r="AG148" i="1" s="1"/>
  <c r="AF148" i="1" a="1"/>
  <c r="AF148" i="1" s="1"/>
  <c r="AE148" i="1" a="1"/>
  <c r="AE148" i="1" s="1"/>
  <c r="AD148" i="1" a="1"/>
  <c r="AD148" i="1" s="1"/>
  <c r="AC148" i="1" a="1"/>
  <c r="AC148" i="1" s="1"/>
  <c r="AB148" i="1"/>
  <c r="AB148" i="1" a="1"/>
  <c r="AA148" i="1" a="1"/>
  <c r="AA148" i="1" s="1"/>
  <c r="Z148" i="1" a="1"/>
  <c r="Z148" i="1" s="1"/>
  <c r="Y148" i="1" a="1"/>
  <c r="Y148" i="1" s="1"/>
  <c r="X148" i="1" a="1"/>
  <c r="X148" i="1" s="1"/>
  <c r="W148" i="1" a="1"/>
  <c r="W148" i="1" s="1"/>
  <c r="V148" i="1" a="1"/>
  <c r="V148" i="1" s="1"/>
  <c r="U148" i="1" a="1"/>
  <c r="U148" i="1" s="1"/>
  <c r="T148" i="1"/>
  <c r="T148" i="1" a="1"/>
  <c r="S148" i="1" a="1"/>
  <c r="S148" i="1" s="1"/>
  <c r="R148" i="1" a="1"/>
  <c r="R148" i="1" s="1"/>
  <c r="Q148" i="1" a="1"/>
  <c r="Q148" i="1" s="1"/>
  <c r="P148" i="1"/>
  <c r="P148" i="1" a="1"/>
  <c r="O148" i="1" a="1"/>
  <c r="O148" i="1" s="1"/>
  <c r="N148" i="1" a="1"/>
  <c r="N148" i="1" s="1"/>
  <c r="M148" i="1" a="1"/>
  <c r="M148" i="1" s="1"/>
  <c r="L148" i="1"/>
  <c r="L148" i="1" a="1"/>
  <c r="AQ147" i="1" a="1"/>
  <c r="AQ147" i="1" s="1"/>
  <c r="AP147" i="1"/>
  <c r="AP147" i="1" a="1"/>
  <c r="AO147" i="1" a="1"/>
  <c r="AO147" i="1" s="1"/>
  <c r="AN147" i="1" a="1"/>
  <c r="AN147" i="1" s="1"/>
  <c r="AM147" i="1" a="1"/>
  <c r="AM147" i="1" s="1"/>
  <c r="AL147" i="1" a="1"/>
  <c r="AL147" i="1" s="1"/>
  <c r="AK147" i="1" a="1"/>
  <c r="AK147" i="1" s="1"/>
  <c r="AJ147" i="1"/>
  <c r="AJ147" i="1" a="1"/>
  <c r="AI147" i="1" a="1"/>
  <c r="AI147" i="1" s="1"/>
  <c r="AH147" i="1" a="1"/>
  <c r="AH147" i="1" s="1"/>
  <c r="AG147" i="1" a="1"/>
  <c r="AG147" i="1" s="1"/>
  <c r="AF147" i="1" a="1"/>
  <c r="AF147" i="1" s="1"/>
  <c r="AE147" i="1" a="1"/>
  <c r="AE147" i="1" s="1"/>
  <c r="AD147" i="1" a="1"/>
  <c r="AD147" i="1" s="1"/>
  <c r="AC147" i="1" a="1"/>
  <c r="AC147" i="1" s="1"/>
  <c r="AB147" i="1"/>
  <c r="AB147" i="1" a="1"/>
  <c r="AA147" i="1" a="1"/>
  <c r="AA147" i="1" s="1"/>
  <c r="Z147" i="1" a="1"/>
  <c r="Z147" i="1" s="1"/>
  <c r="Y147" i="1" a="1"/>
  <c r="Y147" i="1" s="1"/>
  <c r="X147" i="1" a="1"/>
  <c r="X147" i="1" s="1"/>
  <c r="W147" i="1" a="1"/>
  <c r="W147" i="1" s="1"/>
  <c r="V147" i="1" a="1"/>
  <c r="V147" i="1" s="1"/>
  <c r="U147" i="1" a="1"/>
  <c r="U147" i="1" s="1"/>
  <c r="T147" i="1"/>
  <c r="T147" i="1" a="1"/>
  <c r="S147" i="1" a="1"/>
  <c r="S147" i="1" s="1"/>
  <c r="R147" i="1" a="1"/>
  <c r="R147" i="1" s="1"/>
  <c r="Q147" i="1" a="1"/>
  <c r="Q147" i="1" s="1"/>
  <c r="P147" i="1"/>
  <c r="P147" i="1" a="1"/>
  <c r="O147" i="1" a="1"/>
  <c r="O147" i="1" s="1"/>
  <c r="N147" i="1" a="1"/>
  <c r="N147" i="1" s="1"/>
  <c r="M147" i="1" a="1"/>
  <c r="M147" i="1" s="1"/>
  <c r="L147" i="1"/>
  <c r="L147" i="1" a="1"/>
  <c r="AQ146" i="1" a="1"/>
  <c r="AQ146" i="1" s="1"/>
  <c r="AP146" i="1"/>
  <c r="AP146" i="1" a="1"/>
  <c r="AO146" i="1" a="1"/>
  <c r="AO146" i="1" s="1"/>
  <c r="AN146" i="1" a="1"/>
  <c r="AN146" i="1" s="1"/>
  <c r="AM146" i="1" a="1"/>
  <c r="AM146" i="1" s="1"/>
  <c r="AL146" i="1" a="1"/>
  <c r="AL146" i="1" s="1"/>
  <c r="AK146" i="1" a="1"/>
  <c r="AK146" i="1" s="1"/>
  <c r="AJ146" i="1"/>
  <c r="AJ146" i="1" a="1"/>
  <c r="AI146" i="1" a="1"/>
  <c r="AI146" i="1" s="1"/>
  <c r="AH146" i="1" a="1"/>
  <c r="AH146" i="1" s="1"/>
  <c r="AG146" i="1" a="1"/>
  <c r="AG146" i="1" s="1"/>
  <c r="AF146" i="1" a="1"/>
  <c r="AF146" i="1" s="1"/>
  <c r="AE146" i="1" a="1"/>
  <c r="AE146" i="1" s="1"/>
  <c r="AD146" i="1" a="1"/>
  <c r="AD146" i="1" s="1"/>
  <c r="AC146" i="1" a="1"/>
  <c r="AC146" i="1" s="1"/>
  <c r="AB146" i="1"/>
  <c r="AB146" i="1" a="1"/>
  <c r="AA146" i="1" a="1"/>
  <c r="AA146" i="1" s="1"/>
  <c r="Z146" i="1" a="1"/>
  <c r="Z146" i="1" s="1"/>
  <c r="Y146" i="1" a="1"/>
  <c r="Y146" i="1" s="1"/>
  <c r="X146" i="1" a="1"/>
  <c r="X146" i="1" s="1"/>
  <c r="W146" i="1" a="1"/>
  <c r="W146" i="1" s="1"/>
  <c r="V146" i="1" a="1"/>
  <c r="V146" i="1" s="1"/>
  <c r="U146" i="1" a="1"/>
  <c r="U146" i="1" s="1"/>
  <c r="T146" i="1"/>
  <c r="T146" i="1" a="1"/>
  <c r="S146" i="1" a="1"/>
  <c r="S146" i="1" s="1"/>
  <c r="R146" i="1" a="1"/>
  <c r="R146" i="1" s="1"/>
  <c r="Q146" i="1" a="1"/>
  <c r="Q146" i="1" s="1"/>
  <c r="P146" i="1"/>
  <c r="P146" i="1" a="1"/>
  <c r="O146" i="1" a="1"/>
  <c r="O146" i="1" s="1"/>
  <c r="N146" i="1" a="1"/>
  <c r="N146" i="1" s="1"/>
  <c r="M146" i="1" a="1"/>
  <c r="M146" i="1" s="1"/>
  <c r="L146" i="1"/>
  <c r="L146" i="1" a="1"/>
  <c r="AQ145" i="1" a="1"/>
  <c r="AQ145" i="1" s="1"/>
  <c r="AP145" i="1"/>
  <c r="AP145" i="1" a="1"/>
  <c r="AO145" i="1" a="1"/>
  <c r="AO145" i="1" s="1"/>
  <c r="AN145" i="1" a="1"/>
  <c r="AN145" i="1" s="1"/>
  <c r="AM145" i="1" a="1"/>
  <c r="AM145" i="1" s="1"/>
  <c r="AL145" i="1" a="1"/>
  <c r="AL145" i="1" s="1"/>
  <c r="AK145" i="1" a="1"/>
  <c r="AK145" i="1" s="1"/>
  <c r="AJ145" i="1"/>
  <c r="AJ145" i="1" a="1"/>
  <c r="AI145" i="1" a="1"/>
  <c r="AI145" i="1" s="1"/>
  <c r="AH145" i="1" a="1"/>
  <c r="AH145" i="1" s="1"/>
  <c r="AG145" i="1" a="1"/>
  <c r="AG145" i="1" s="1"/>
  <c r="AF145" i="1" a="1"/>
  <c r="AF145" i="1" s="1"/>
  <c r="AE145" i="1" a="1"/>
  <c r="AE145" i="1" s="1"/>
  <c r="AD145" i="1" a="1"/>
  <c r="AD145" i="1" s="1"/>
  <c r="AC145" i="1" a="1"/>
  <c r="AC145" i="1" s="1"/>
  <c r="AB145" i="1"/>
  <c r="AB145" i="1" a="1"/>
  <c r="AA145" i="1" a="1"/>
  <c r="AA145" i="1" s="1"/>
  <c r="Z145" i="1" a="1"/>
  <c r="Z145" i="1" s="1"/>
  <c r="Y145" i="1" a="1"/>
  <c r="Y145" i="1" s="1"/>
  <c r="X145" i="1" a="1"/>
  <c r="X145" i="1" s="1"/>
  <c r="W145" i="1" a="1"/>
  <c r="W145" i="1" s="1"/>
  <c r="V145" i="1" a="1"/>
  <c r="V145" i="1" s="1"/>
  <c r="U145" i="1" a="1"/>
  <c r="U145" i="1" s="1"/>
  <c r="T145" i="1"/>
  <c r="T145" i="1" a="1"/>
  <c r="S145" i="1" a="1"/>
  <c r="S145" i="1" s="1"/>
  <c r="R145" i="1" a="1"/>
  <c r="R145" i="1" s="1"/>
  <c r="Q145" i="1" a="1"/>
  <c r="Q145" i="1" s="1"/>
  <c r="P145" i="1"/>
  <c r="P145" i="1" a="1"/>
  <c r="O145" i="1" a="1"/>
  <c r="O145" i="1" s="1"/>
  <c r="N145" i="1" a="1"/>
  <c r="N145" i="1" s="1"/>
  <c r="M145" i="1" a="1"/>
  <c r="M145" i="1" s="1"/>
  <c r="L145" i="1"/>
  <c r="L145" i="1" a="1"/>
  <c r="AQ144" i="1" a="1"/>
  <c r="AQ144" i="1" s="1"/>
  <c r="AP144" i="1"/>
  <c r="AP144" i="1" a="1"/>
  <c r="AO144" i="1" a="1"/>
  <c r="AO144" i="1" s="1"/>
  <c r="AN144" i="1" a="1"/>
  <c r="AN144" i="1" s="1"/>
  <c r="AM144" i="1" a="1"/>
  <c r="AM144" i="1" s="1"/>
  <c r="AL144" i="1" a="1"/>
  <c r="AL144" i="1" s="1"/>
  <c r="AK144" i="1" a="1"/>
  <c r="AK144" i="1" s="1"/>
  <c r="AJ144" i="1"/>
  <c r="AJ144" i="1" a="1"/>
  <c r="AI144" i="1" a="1"/>
  <c r="AI144" i="1" s="1"/>
  <c r="AH144" i="1" a="1"/>
  <c r="AH144" i="1" s="1"/>
  <c r="AG144" i="1" a="1"/>
  <c r="AG144" i="1" s="1"/>
  <c r="AF144" i="1" a="1"/>
  <c r="AF144" i="1" s="1"/>
  <c r="AE144" i="1" a="1"/>
  <c r="AE144" i="1" s="1"/>
  <c r="AD144" i="1" a="1"/>
  <c r="AD144" i="1" s="1"/>
  <c r="AC144" i="1" a="1"/>
  <c r="AC144" i="1" s="1"/>
  <c r="AB144" i="1"/>
  <c r="AB144" i="1" a="1"/>
  <c r="AA144" i="1" a="1"/>
  <c r="AA144" i="1" s="1"/>
  <c r="Z144" i="1" a="1"/>
  <c r="Z144" i="1" s="1"/>
  <c r="Y144" i="1" a="1"/>
  <c r="Y144" i="1" s="1"/>
  <c r="X144" i="1" a="1"/>
  <c r="X144" i="1" s="1"/>
  <c r="W144" i="1" a="1"/>
  <c r="W144" i="1" s="1"/>
  <c r="V144" i="1"/>
  <c r="V144" i="1" a="1"/>
  <c r="U144" i="1" a="1"/>
  <c r="U144" i="1" s="1"/>
  <c r="T144" i="1" a="1"/>
  <c r="T144" i="1" s="1"/>
  <c r="S144" i="1" a="1"/>
  <c r="S144" i="1" s="1"/>
  <c r="R144" i="1" a="1"/>
  <c r="R144" i="1" s="1"/>
  <c r="Q144" i="1" a="1"/>
  <c r="Q144" i="1" s="1"/>
  <c r="P144" i="1" a="1"/>
  <c r="P144" i="1" s="1"/>
  <c r="O144" i="1" a="1"/>
  <c r="O144" i="1" s="1"/>
  <c r="N144" i="1"/>
  <c r="N144" i="1" a="1"/>
  <c r="M144" i="1" a="1"/>
  <c r="M144" i="1" s="1"/>
  <c r="L144" i="1" a="1"/>
  <c r="L144" i="1" s="1"/>
  <c r="AQ143" i="1" a="1"/>
  <c r="AQ143" i="1" s="1"/>
  <c r="AP143" i="1" a="1"/>
  <c r="AP143" i="1" s="1"/>
  <c r="AO143" i="1" a="1"/>
  <c r="AO143" i="1" s="1"/>
  <c r="AN143" i="1" a="1"/>
  <c r="AN143" i="1" s="1"/>
  <c r="AM143" i="1" a="1"/>
  <c r="AM143" i="1" s="1"/>
  <c r="AL143" i="1"/>
  <c r="AL143" i="1" a="1"/>
  <c r="AK143" i="1" a="1"/>
  <c r="AK143" i="1" s="1"/>
  <c r="AJ143" i="1" a="1"/>
  <c r="AJ143" i="1" s="1"/>
  <c r="AI143" i="1" a="1"/>
  <c r="AI143" i="1" s="1"/>
  <c r="AH143" i="1" a="1"/>
  <c r="AH143" i="1" s="1"/>
  <c r="AG143" i="1" a="1"/>
  <c r="AG143" i="1" s="1"/>
  <c r="AF143" i="1" a="1"/>
  <c r="AF143" i="1" s="1"/>
  <c r="AE143" i="1" a="1"/>
  <c r="AE143" i="1" s="1"/>
  <c r="AD143" i="1"/>
  <c r="AD143" i="1" a="1"/>
  <c r="AC143" i="1" a="1"/>
  <c r="AC143" i="1" s="1"/>
  <c r="AB143" i="1" a="1"/>
  <c r="AB143" i="1" s="1"/>
  <c r="AA143" i="1" a="1"/>
  <c r="AA143" i="1" s="1"/>
  <c r="Z143" i="1" a="1"/>
  <c r="Z143" i="1" s="1"/>
  <c r="Y143" i="1" a="1"/>
  <c r="Y143" i="1" s="1"/>
  <c r="X143" i="1" a="1"/>
  <c r="X143" i="1" s="1"/>
  <c r="W143" i="1" a="1"/>
  <c r="W143" i="1" s="1"/>
  <c r="V143" i="1"/>
  <c r="V143" i="1" a="1"/>
  <c r="U143" i="1" a="1"/>
  <c r="U143" i="1" s="1"/>
  <c r="T143" i="1" a="1"/>
  <c r="T143" i="1" s="1"/>
  <c r="S143" i="1" a="1"/>
  <c r="S143" i="1" s="1"/>
  <c r="R143" i="1" a="1"/>
  <c r="R143" i="1" s="1"/>
  <c r="Q143" i="1" a="1"/>
  <c r="Q143" i="1" s="1"/>
  <c r="P143" i="1" a="1"/>
  <c r="P143" i="1" s="1"/>
  <c r="O143" i="1" a="1"/>
  <c r="O143" i="1" s="1"/>
  <c r="N143" i="1"/>
  <c r="N143" i="1" a="1"/>
  <c r="M143" i="1" a="1"/>
  <c r="M143" i="1" s="1"/>
  <c r="L143" i="1" a="1"/>
  <c r="L143" i="1" s="1"/>
  <c r="AQ142" i="1" a="1"/>
  <c r="AQ142" i="1" s="1"/>
  <c r="AP142" i="1" a="1"/>
  <c r="AP142" i="1" s="1"/>
  <c r="AO142" i="1" a="1"/>
  <c r="AO142" i="1" s="1"/>
  <c r="AN142" i="1" a="1"/>
  <c r="AN142" i="1" s="1"/>
  <c r="AM142" i="1" a="1"/>
  <c r="AM142" i="1" s="1"/>
  <c r="AL142" i="1"/>
  <c r="AL142" i="1" a="1"/>
  <c r="AK142" i="1" a="1"/>
  <c r="AK142" i="1" s="1"/>
  <c r="AJ142" i="1" a="1"/>
  <c r="AJ142" i="1" s="1"/>
  <c r="AI142" i="1" a="1"/>
  <c r="AI142" i="1" s="1"/>
  <c r="AH142" i="1" a="1"/>
  <c r="AH142" i="1" s="1"/>
  <c r="AG142" i="1" a="1"/>
  <c r="AG142" i="1" s="1"/>
  <c r="AF142" i="1" a="1"/>
  <c r="AF142" i="1" s="1"/>
  <c r="AE142" i="1" a="1"/>
  <c r="AE142" i="1" s="1"/>
  <c r="AD142" i="1"/>
  <c r="AD142" i="1" a="1"/>
  <c r="AC142" i="1" a="1"/>
  <c r="AC142" i="1" s="1"/>
  <c r="AB142" i="1" a="1"/>
  <c r="AB142" i="1" s="1"/>
  <c r="AA142" i="1" a="1"/>
  <c r="AA142" i="1" s="1"/>
  <c r="Z142" i="1" a="1"/>
  <c r="Z142" i="1" s="1"/>
  <c r="Y142" i="1" a="1"/>
  <c r="Y142" i="1" s="1"/>
  <c r="X142" i="1" a="1"/>
  <c r="X142" i="1" s="1"/>
  <c r="W142" i="1" a="1"/>
  <c r="W142" i="1" s="1"/>
  <c r="V142" i="1"/>
  <c r="V142" i="1" a="1"/>
  <c r="U142" i="1" a="1"/>
  <c r="U142" i="1" s="1"/>
  <c r="T142" i="1" a="1"/>
  <c r="T142" i="1" s="1"/>
  <c r="S142" i="1" a="1"/>
  <c r="S142" i="1" s="1"/>
  <c r="R142" i="1" a="1"/>
  <c r="R142" i="1" s="1"/>
  <c r="Q142" i="1" a="1"/>
  <c r="Q142" i="1" s="1"/>
  <c r="P142" i="1" a="1"/>
  <c r="P142" i="1" s="1"/>
  <c r="O142" i="1" a="1"/>
  <c r="O142" i="1" s="1"/>
  <c r="N142" i="1"/>
  <c r="N142" i="1" a="1"/>
  <c r="M142" i="1" a="1"/>
  <c r="M142" i="1" s="1"/>
  <c r="L142" i="1" a="1"/>
  <c r="L142" i="1" s="1"/>
  <c r="AQ141" i="1" a="1"/>
  <c r="AQ141" i="1" s="1"/>
  <c r="AP141" i="1" a="1"/>
  <c r="AP141" i="1" s="1"/>
  <c r="AO141" i="1" a="1"/>
  <c r="AO141" i="1" s="1"/>
  <c r="AN141" i="1" a="1"/>
  <c r="AN141" i="1" s="1"/>
  <c r="AM141" i="1" a="1"/>
  <c r="AM141" i="1" s="1"/>
  <c r="AL141" i="1"/>
  <c r="AL141" i="1" a="1"/>
  <c r="AK141" i="1" a="1"/>
  <c r="AK141" i="1" s="1"/>
  <c r="AJ141" i="1" a="1"/>
  <c r="AJ141" i="1" s="1"/>
  <c r="AI141" i="1" a="1"/>
  <c r="AI141" i="1" s="1"/>
  <c r="AH141" i="1" a="1"/>
  <c r="AH141" i="1" s="1"/>
  <c r="AG141" i="1" a="1"/>
  <c r="AG141" i="1" s="1"/>
  <c r="AF141" i="1" a="1"/>
  <c r="AF141" i="1" s="1"/>
  <c r="AE141" i="1" a="1"/>
  <c r="AE141" i="1" s="1"/>
  <c r="AD141" i="1"/>
  <c r="AD141" i="1" a="1"/>
  <c r="AC141" i="1" a="1"/>
  <c r="AC141" i="1" s="1"/>
  <c r="AB141" i="1" a="1"/>
  <c r="AB141" i="1" s="1"/>
  <c r="AA141" i="1" a="1"/>
  <c r="AA141" i="1" s="1"/>
  <c r="Z141" i="1" a="1"/>
  <c r="Z141" i="1" s="1"/>
  <c r="Y141" i="1" a="1"/>
  <c r="Y141" i="1" s="1"/>
  <c r="X141" i="1" a="1"/>
  <c r="X141" i="1" s="1"/>
  <c r="W141" i="1" a="1"/>
  <c r="W141" i="1" s="1"/>
  <c r="V141" i="1"/>
  <c r="V141" i="1" a="1"/>
  <c r="U141" i="1" a="1"/>
  <c r="U141" i="1" s="1"/>
  <c r="T141" i="1" a="1"/>
  <c r="T141" i="1" s="1"/>
  <c r="S141" i="1" a="1"/>
  <c r="S141" i="1" s="1"/>
  <c r="R141" i="1" a="1"/>
  <c r="R141" i="1" s="1"/>
  <c r="Q141" i="1" a="1"/>
  <c r="Q141" i="1" s="1"/>
  <c r="P141" i="1" a="1"/>
  <c r="P141" i="1" s="1"/>
  <c r="O141" i="1" a="1"/>
  <c r="O141" i="1" s="1"/>
  <c r="N141" i="1"/>
  <c r="N141" i="1" a="1"/>
  <c r="M141" i="1" a="1"/>
  <c r="M141" i="1" s="1"/>
  <c r="L141" i="1" a="1"/>
  <c r="L141" i="1" s="1"/>
  <c r="AQ140" i="1" a="1"/>
  <c r="AQ140" i="1" s="1"/>
  <c r="AP140" i="1" a="1"/>
  <c r="AP140" i="1" s="1"/>
  <c r="AO140" i="1" a="1"/>
  <c r="AO140" i="1" s="1"/>
  <c r="AN140" i="1" a="1"/>
  <c r="AN140" i="1" s="1"/>
  <c r="AM140" i="1" a="1"/>
  <c r="AM140" i="1" s="1"/>
  <c r="AL140" i="1"/>
  <c r="AL140" i="1" a="1"/>
  <c r="AK140" i="1" a="1"/>
  <c r="AK140" i="1" s="1"/>
  <c r="AJ140" i="1" a="1"/>
  <c r="AJ140" i="1" s="1"/>
  <c r="AI140" i="1" a="1"/>
  <c r="AI140" i="1" s="1"/>
  <c r="AH140" i="1" a="1"/>
  <c r="AH140" i="1" s="1"/>
  <c r="AG140" i="1" a="1"/>
  <c r="AG140" i="1" s="1"/>
  <c r="AF140" i="1" a="1"/>
  <c r="AF140" i="1" s="1"/>
  <c r="AE140" i="1" a="1"/>
  <c r="AE140" i="1" s="1"/>
  <c r="AD140" i="1"/>
  <c r="AD140" i="1" a="1"/>
  <c r="AC140" i="1" a="1"/>
  <c r="AC140" i="1" s="1"/>
  <c r="AB140" i="1" a="1"/>
  <c r="AB140" i="1" s="1"/>
  <c r="AA140" i="1" a="1"/>
  <c r="AA140" i="1" s="1"/>
  <c r="Z140" i="1" a="1"/>
  <c r="Z140" i="1" s="1"/>
  <c r="Y140" i="1" a="1"/>
  <c r="Y140" i="1" s="1"/>
  <c r="X140" i="1" a="1"/>
  <c r="X140" i="1" s="1"/>
  <c r="W140" i="1" a="1"/>
  <c r="W140" i="1" s="1"/>
  <c r="V140" i="1"/>
  <c r="V140" i="1" a="1"/>
  <c r="U140" i="1" a="1"/>
  <c r="U140" i="1" s="1"/>
  <c r="T140" i="1" a="1"/>
  <c r="T140" i="1" s="1"/>
  <c r="S140" i="1" a="1"/>
  <c r="S140" i="1" s="1"/>
  <c r="R140" i="1" a="1"/>
  <c r="R140" i="1" s="1"/>
  <c r="Q140" i="1" a="1"/>
  <c r="Q140" i="1" s="1"/>
  <c r="P140" i="1" a="1"/>
  <c r="P140" i="1" s="1"/>
  <c r="O140" i="1" a="1"/>
  <c r="O140" i="1" s="1"/>
  <c r="N140" i="1"/>
  <c r="N140" i="1" a="1"/>
  <c r="M140" i="1" a="1"/>
  <c r="M140" i="1" s="1"/>
  <c r="L140" i="1" a="1"/>
  <c r="L140" i="1" s="1"/>
  <c r="AQ139" i="1" a="1"/>
  <c r="AQ139" i="1" s="1"/>
  <c r="AP139" i="1" a="1"/>
  <c r="AP139" i="1" s="1"/>
  <c r="AO139" i="1" a="1"/>
  <c r="AO139" i="1" s="1"/>
  <c r="AN139" i="1" a="1"/>
  <c r="AN139" i="1" s="1"/>
  <c r="AM139" i="1" a="1"/>
  <c r="AM139" i="1" s="1"/>
  <c r="AL139" i="1"/>
  <c r="AL139" i="1" a="1"/>
  <c r="AK139" i="1" a="1"/>
  <c r="AK139" i="1" s="1"/>
  <c r="AJ139" i="1" a="1"/>
  <c r="AJ139" i="1" s="1"/>
  <c r="AI139" i="1" a="1"/>
  <c r="AI139" i="1" s="1"/>
  <c r="AH139" i="1" a="1"/>
  <c r="AH139" i="1" s="1"/>
  <c r="AG139" i="1" a="1"/>
  <c r="AG139" i="1" s="1"/>
  <c r="AF139" i="1" a="1"/>
  <c r="AF139" i="1" s="1"/>
  <c r="AE139" i="1" a="1"/>
  <c r="AE139" i="1" s="1"/>
  <c r="AD139" i="1"/>
  <c r="AD139" i="1" a="1"/>
  <c r="AC139" i="1" a="1"/>
  <c r="AC139" i="1" s="1"/>
  <c r="AB139" i="1" a="1"/>
  <c r="AB139" i="1" s="1"/>
  <c r="AA139" i="1" a="1"/>
  <c r="AA139" i="1" s="1"/>
  <c r="Z139" i="1" a="1"/>
  <c r="Z139" i="1" s="1"/>
  <c r="Y139" i="1" a="1"/>
  <c r="Y139" i="1" s="1"/>
  <c r="X139" i="1" a="1"/>
  <c r="X139" i="1" s="1"/>
  <c r="W139" i="1" a="1"/>
  <c r="W139" i="1" s="1"/>
  <c r="V139" i="1"/>
  <c r="V139" i="1" a="1"/>
  <c r="U139" i="1" a="1"/>
  <c r="U139" i="1" s="1"/>
  <c r="T139" i="1" a="1"/>
  <c r="T139" i="1" s="1"/>
  <c r="S139" i="1" a="1"/>
  <c r="S139" i="1" s="1"/>
  <c r="R139" i="1" a="1"/>
  <c r="R139" i="1" s="1"/>
  <c r="Q139" i="1" a="1"/>
  <c r="Q139" i="1" s="1"/>
  <c r="P139" i="1" a="1"/>
  <c r="P139" i="1" s="1"/>
  <c r="O139" i="1" a="1"/>
  <c r="O139" i="1" s="1"/>
  <c r="N139" i="1"/>
  <c r="N139" i="1" a="1"/>
  <c r="M139" i="1" a="1"/>
  <c r="M139" i="1" s="1"/>
  <c r="L139" i="1" a="1"/>
  <c r="L139" i="1" s="1"/>
  <c r="AQ138" i="1" a="1"/>
  <c r="AQ138" i="1" s="1"/>
  <c r="AP138" i="1" a="1"/>
  <c r="AP138" i="1" s="1"/>
  <c r="AO138" i="1" a="1"/>
  <c r="AO138" i="1" s="1"/>
  <c r="AN138" i="1" a="1"/>
  <c r="AN138" i="1" s="1"/>
  <c r="AM138" i="1" a="1"/>
  <c r="AM138" i="1" s="1"/>
  <c r="AL138" i="1"/>
  <c r="AL138" i="1" a="1"/>
  <c r="AK138" i="1" a="1"/>
  <c r="AK138" i="1" s="1"/>
  <c r="AJ138" i="1" a="1"/>
  <c r="AJ138" i="1" s="1"/>
  <c r="AI138" i="1" a="1"/>
  <c r="AI138" i="1" s="1"/>
  <c r="AH138" i="1" a="1"/>
  <c r="AH138" i="1" s="1"/>
  <c r="AG138" i="1" a="1"/>
  <c r="AG138" i="1" s="1"/>
  <c r="AF138" i="1" a="1"/>
  <c r="AF138" i="1" s="1"/>
  <c r="AE138" i="1" a="1"/>
  <c r="AE138" i="1" s="1"/>
  <c r="AD138" i="1"/>
  <c r="AD138" i="1" a="1"/>
  <c r="AC138" i="1" a="1"/>
  <c r="AC138" i="1" s="1"/>
  <c r="AB138" i="1" a="1"/>
  <c r="AB138" i="1" s="1"/>
  <c r="AA138" i="1" a="1"/>
  <c r="AA138" i="1" s="1"/>
  <c r="Z138" i="1" a="1"/>
  <c r="Z138" i="1" s="1"/>
  <c r="Y138" i="1" a="1"/>
  <c r="Y138" i="1" s="1"/>
  <c r="X138" i="1" a="1"/>
  <c r="X138" i="1" s="1"/>
  <c r="W138" i="1" a="1"/>
  <c r="W138" i="1" s="1"/>
  <c r="V138" i="1"/>
  <c r="V138" i="1" a="1"/>
  <c r="U138" i="1" a="1"/>
  <c r="U138" i="1" s="1"/>
  <c r="T138" i="1" a="1"/>
  <c r="T138" i="1" s="1"/>
  <c r="S138" i="1" a="1"/>
  <c r="S138" i="1" s="1"/>
  <c r="R138" i="1" a="1"/>
  <c r="R138" i="1" s="1"/>
  <c r="Q138" i="1" a="1"/>
  <c r="Q138" i="1" s="1"/>
  <c r="P138" i="1" a="1"/>
  <c r="P138" i="1" s="1"/>
  <c r="O138" i="1" a="1"/>
  <c r="O138" i="1" s="1"/>
  <c r="N138" i="1"/>
  <c r="N138" i="1" a="1"/>
  <c r="M138" i="1" a="1"/>
  <c r="M138" i="1" s="1"/>
  <c r="L138" i="1" a="1"/>
  <c r="L138" i="1" s="1"/>
  <c r="AQ137" i="1" a="1"/>
  <c r="AQ137" i="1" s="1"/>
  <c r="AP137" i="1" a="1"/>
  <c r="AP137" i="1" s="1"/>
  <c r="AO137" i="1" a="1"/>
  <c r="AO137" i="1" s="1"/>
  <c r="AN137" i="1" a="1"/>
  <c r="AN137" i="1" s="1"/>
  <c r="AM137" i="1" a="1"/>
  <c r="AM137" i="1" s="1"/>
  <c r="AL137" i="1"/>
  <c r="AL137" i="1" a="1"/>
  <c r="AK137" i="1" a="1"/>
  <c r="AK137" i="1" s="1"/>
  <c r="AJ137" i="1" a="1"/>
  <c r="AJ137" i="1" s="1"/>
  <c r="AI137" i="1" a="1"/>
  <c r="AI137" i="1" s="1"/>
  <c r="AH137" i="1" a="1"/>
  <c r="AH137" i="1" s="1"/>
  <c r="AG137" i="1" a="1"/>
  <c r="AG137" i="1" s="1"/>
  <c r="AF137" i="1" a="1"/>
  <c r="AF137" i="1" s="1"/>
  <c r="AE137" i="1" a="1"/>
  <c r="AE137" i="1" s="1"/>
  <c r="AD137" i="1"/>
  <c r="AD137" i="1" a="1"/>
  <c r="AC137" i="1" a="1"/>
  <c r="AC137" i="1" s="1"/>
  <c r="AB137" i="1" a="1"/>
  <c r="AB137" i="1" s="1"/>
  <c r="AA137" i="1" a="1"/>
  <c r="AA137" i="1" s="1"/>
  <c r="Z137" i="1" a="1"/>
  <c r="Z137" i="1" s="1"/>
  <c r="Y137" i="1" a="1"/>
  <c r="Y137" i="1" s="1"/>
  <c r="X137" i="1" a="1"/>
  <c r="X137" i="1" s="1"/>
  <c r="W137" i="1" a="1"/>
  <c r="W137" i="1" s="1"/>
  <c r="V137" i="1"/>
  <c r="V137" i="1" a="1"/>
  <c r="U137" i="1" a="1"/>
  <c r="U137" i="1" s="1"/>
  <c r="T137" i="1" a="1"/>
  <c r="T137" i="1" s="1"/>
  <c r="S137" i="1" a="1"/>
  <c r="S137" i="1" s="1"/>
  <c r="R137" i="1" a="1"/>
  <c r="R137" i="1" s="1"/>
  <c r="Q137" i="1" a="1"/>
  <c r="Q137" i="1" s="1"/>
  <c r="P137" i="1" a="1"/>
  <c r="P137" i="1" s="1"/>
  <c r="O137" i="1" a="1"/>
  <c r="O137" i="1" s="1"/>
  <c r="N137" i="1"/>
  <c r="N137" i="1" a="1"/>
  <c r="M137" i="1" a="1"/>
  <c r="M137" i="1" s="1"/>
  <c r="L137" i="1" a="1"/>
  <c r="L137" i="1" s="1"/>
  <c r="AQ136" i="1" a="1"/>
  <c r="AQ136" i="1" s="1"/>
  <c r="AP136" i="1" a="1"/>
  <c r="AP136" i="1" s="1"/>
  <c r="AO136" i="1" a="1"/>
  <c r="AO136" i="1" s="1"/>
  <c r="AN136" i="1" a="1"/>
  <c r="AN136" i="1" s="1"/>
  <c r="AM136" i="1" a="1"/>
  <c r="AM136" i="1" s="1"/>
  <c r="AL136" i="1"/>
  <c r="AL136" i="1" a="1"/>
  <c r="AK136" i="1" a="1"/>
  <c r="AK136" i="1" s="1"/>
  <c r="AJ136" i="1" a="1"/>
  <c r="AJ136" i="1" s="1"/>
  <c r="AI136" i="1" a="1"/>
  <c r="AI136" i="1" s="1"/>
  <c r="AH136" i="1" a="1"/>
  <c r="AH136" i="1" s="1"/>
  <c r="AG136" i="1" a="1"/>
  <c r="AG136" i="1" s="1"/>
  <c r="AF136" i="1" a="1"/>
  <c r="AF136" i="1" s="1"/>
  <c r="AE136" i="1" a="1"/>
  <c r="AE136" i="1" s="1"/>
  <c r="AD136" i="1"/>
  <c r="AD136" i="1" a="1"/>
  <c r="AC136" i="1" a="1"/>
  <c r="AC136" i="1" s="1"/>
  <c r="AB136" i="1" a="1"/>
  <c r="AB136" i="1" s="1"/>
  <c r="AA136" i="1" a="1"/>
  <c r="AA136" i="1" s="1"/>
  <c r="Z136" i="1" a="1"/>
  <c r="Z136" i="1" s="1"/>
  <c r="Y136" i="1" a="1"/>
  <c r="Y136" i="1" s="1"/>
  <c r="X136" i="1" a="1"/>
  <c r="X136" i="1" s="1"/>
  <c r="W136" i="1" a="1"/>
  <c r="W136" i="1" s="1"/>
  <c r="V136" i="1"/>
  <c r="V136" i="1" a="1"/>
  <c r="U136" i="1" a="1"/>
  <c r="U136" i="1" s="1"/>
  <c r="T136" i="1" a="1"/>
  <c r="T136" i="1" s="1"/>
  <c r="S136" i="1" a="1"/>
  <c r="S136" i="1" s="1"/>
  <c r="R136" i="1" a="1"/>
  <c r="R136" i="1" s="1"/>
  <c r="Q136" i="1" a="1"/>
  <c r="Q136" i="1" s="1"/>
  <c r="P136" i="1" a="1"/>
  <c r="P136" i="1" s="1"/>
  <c r="O136" i="1" a="1"/>
  <c r="O136" i="1" s="1"/>
  <c r="N136" i="1"/>
  <c r="N136" i="1" a="1"/>
  <c r="M136" i="1" a="1"/>
  <c r="M136" i="1" s="1"/>
  <c r="L136" i="1" a="1"/>
  <c r="L136" i="1" s="1"/>
  <c r="AQ135" i="1" a="1"/>
  <c r="AQ135" i="1" s="1"/>
  <c r="AP135" i="1" a="1"/>
  <c r="AP135" i="1" s="1"/>
  <c r="AO135" i="1" a="1"/>
  <c r="AO135" i="1" s="1"/>
  <c r="AN135" i="1" a="1"/>
  <c r="AN135" i="1" s="1"/>
  <c r="AM135" i="1" a="1"/>
  <c r="AM135" i="1" s="1"/>
  <c r="AL135" i="1"/>
  <c r="AL135" i="1" a="1"/>
  <c r="AK135" i="1" a="1"/>
  <c r="AK135" i="1" s="1"/>
  <c r="AJ135" i="1" a="1"/>
  <c r="AJ135" i="1" s="1"/>
  <c r="AI135" i="1" a="1"/>
  <c r="AI135" i="1" s="1"/>
  <c r="AH135" i="1" a="1"/>
  <c r="AH135" i="1" s="1"/>
  <c r="AG135" i="1" a="1"/>
  <c r="AG135" i="1" s="1"/>
  <c r="AF135" i="1" a="1"/>
  <c r="AF135" i="1" s="1"/>
  <c r="AE135" i="1" a="1"/>
  <c r="AE135" i="1" s="1"/>
  <c r="AD135" i="1"/>
  <c r="AD135" i="1" a="1"/>
  <c r="AC135" i="1" a="1"/>
  <c r="AC135" i="1" s="1"/>
  <c r="AB135" i="1" a="1"/>
  <c r="AB135" i="1" s="1"/>
  <c r="AA135" i="1" a="1"/>
  <c r="AA135" i="1" s="1"/>
  <c r="Z135" i="1" a="1"/>
  <c r="Z135" i="1" s="1"/>
  <c r="Y135" i="1" a="1"/>
  <c r="Y135" i="1" s="1"/>
  <c r="X135" i="1" a="1"/>
  <c r="X135" i="1" s="1"/>
  <c r="W135" i="1" a="1"/>
  <c r="W135" i="1" s="1"/>
  <c r="V135" i="1"/>
  <c r="V135" i="1" a="1"/>
  <c r="U135" i="1" a="1"/>
  <c r="U135" i="1" s="1"/>
  <c r="T135" i="1" a="1"/>
  <c r="T135" i="1" s="1"/>
  <c r="S135" i="1" a="1"/>
  <c r="S135" i="1" s="1"/>
  <c r="R135" i="1" a="1"/>
  <c r="R135" i="1" s="1"/>
  <c r="Q135" i="1" a="1"/>
  <c r="Q135" i="1" s="1"/>
  <c r="P135" i="1" a="1"/>
  <c r="P135" i="1" s="1"/>
  <c r="O135" i="1" a="1"/>
  <c r="O135" i="1" s="1"/>
  <c r="N135" i="1"/>
  <c r="N135" i="1" a="1"/>
  <c r="M135" i="1" a="1"/>
  <c r="M135" i="1" s="1"/>
  <c r="L135" i="1" a="1"/>
  <c r="L135" i="1" s="1"/>
  <c r="AQ134" i="1" a="1"/>
  <c r="AQ134" i="1" s="1"/>
  <c r="AP134" i="1" a="1"/>
  <c r="AP134" i="1" s="1"/>
  <c r="AO134" i="1" a="1"/>
  <c r="AO134" i="1" s="1"/>
  <c r="AN134" i="1" a="1"/>
  <c r="AN134" i="1" s="1"/>
  <c r="AM134" i="1" a="1"/>
  <c r="AM134" i="1" s="1"/>
  <c r="AL134" i="1"/>
  <c r="AL134" i="1" a="1"/>
  <c r="AK134" i="1" a="1"/>
  <c r="AK134" i="1" s="1"/>
  <c r="AJ134" i="1" a="1"/>
  <c r="AJ134" i="1" s="1"/>
  <c r="AI134" i="1" a="1"/>
  <c r="AI134" i="1" s="1"/>
  <c r="AH134" i="1" a="1"/>
  <c r="AH134" i="1" s="1"/>
  <c r="AG134" i="1" a="1"/>
  <c r="AG134" i="1" s="1"/>
  <c r="AF134" i="1" a="1"/>
  <c r="AF134" i="1" s="1"/>
  <c r="AE134" i="1" a="1"/>
  <c r="AE134" i="1" s="1"/>
  <c r="AD134" i="1"/>
  <c r="AD134" i="1" a="1"/>
  <c r="AC134" i="1" a="1"/>
  <c r="AC134" i="1" s="1"/>
  <c r="AB134" i="1" a="1"/>
  <c r="AB134" i="1" s="1"/>
  <c r="AA134" i="1" a="1"/>
  <c r="AA134" i="1" s="1"/>
  <c r="Z134" i="1" a="1"/>
  <c r="Z134" i="1" s="1"/>
  <c r="Y134" i="1" a="1"/>
  <c r="Y134" i="1" s="1"/>
  <c r="X134" i="1" a="1"/>
  <c r="X134" i="1" s="1"/>
  <c r="W134" i="1" a="1"/>
  <c r="W134" i="1" s="1"/>
  <c r="V134" i="1"/>
  <c r="V134" i="1" a="1"/>
  <c r="U134" i="1" a="1"/>
  <c r="U134" i="1" s="1"/>
  <c r="T134" i="1" a="1"/>
  <c r="T134" i="1" s="1"/>
  <c r="S134" i="1" a="1"/>
  <c r="S134" i="1" s="1"/>
  <c r="R134" i="1" a="1"/>
  <c r="R134" i="1" s="1"/>
  <c r="Q134" i="1" a="1"/>
  <c r="Q134" i="1" s="1"/>
  <c r="P134" i="1" a="1"/>
  <c r="P134" i="1" s="1"/>
  <c r="O134" i="1" a="1"/>
  <c r="O134" i="1" s="1"/>
  <c r="N134" i="1"/>
  <c r="N134" i="1" a="1"/>
  <c r="M134" i="1" a="1"/>
  <c r="M134" i="1" s="1"/>
  <c r="L134" i="1" a="1"/>
  <c r="L134" i="1" s="1"/>
  <c r="AQ133" i="1" a="1"/>
  <c r="AQ133" i="1" s="1"/>
  <c r="AP133" i="1" a="1"/>
  <c r="AP133" i="1" s="1"/>
  <c r="AO133" i="1" a="1"/>
  <c r="AO133" i="1" s="1"/>
  <c r="AN133" i="1" a="1"/>
  <c r="AN133" i="1" s="1"/>
  <c r="AM133" i="1" a="1"/>
  <c r="AM133" i="1" s="1"/>
  <c r="AL133" i="1"/>
  <c r="AL133" i="1" a="1"/>
  <c r="AK133" i="1" a="1"/>
  <c r="AK133" i="1" s="1"/>
  <c r="AJ133" i="1" a="1"/>
  <c r="AJ133" i="1" s="1"/>
  <c r="AI133" i="1" a="1"/>
  <c r="AI133" i="1" s="1"/>
  <c r="AH133" i="1" a="1"/>
  <c r="AH133" i="1" s="1"/>
  <c r="AG133" i="1" a="1"/>
  <c r="AG133" i="1" s="1"/>
  <c r="AF133" i="1" a="1"/>
  <c r="AF133" i="1" s="1"/>
  <c r="AE133" i="1" a="1"/>
  <c r="AE133" i="1" s="1"/>
  <c r="AD133" i="1"/>
  <c r="AD133" i="1" a="1"/>
  <c r="AC133" i="1" a="1"/>
  <c r="AC133" i="1" s="1"/>
  <c r="AB133" i="1" a="1"/>
  <c r="AB133" i="1" s="1"/>
  <c r="AA133" i="1" a="1"/>
  <c r="AA133" i="1" s="1"/>
  <c r="Z133" i="1" a="1"/>
  <c r="Z133" i="1" s="1"/>
  <c r="Y133" i="1" a="1"/>
  <c r="Y133" i="1" s="1"/>
  <c r="X133" i="1" a="1"/>
  <c r="X133" i="1" s="1"/>
  <c r="W133" i="1" a="1"/>
  <c r="W133" i="1" s="1"/>
  <c r="V133" i="1"/>
  <c r="V133" i="1" a="1"/>
  <c r="U133" i="1" a="1"/>
  <c r="U133" i="1" s="1"/>
  <c r="T133" i="1" a="1"/>
  <c r="T133" i="1" s="1"/>
  <c r="S133" i="1" a="1"/>
  <c r="S133" i="1" s="1"/>
  <c r="R133" i="1" a="1"/>
  <c r="R133" i="1" s="1"/>
  <c r="Q133" i="1" a="1"/>
  <c r="Q133" i="1" s="1"/>
  <c r="P133" i="1" a="1"/>
  <c r="P133" i="1" s="1"/>
  <c r="O133" i="1" a="1"/>
  <c r="O133" i="1" s="1"/>
  <c r="N133" i="1"/>
  <c r="N133" i="1" a="1"/>
  <c r="M133" i="1" a="1"/>
  <c r="M133" i="1" s="1"/>
  <c r="L133" i="1" a="1"/>
  <c r="L133" i="1" s="1"/>
  <c r="AQ132" i="1" a="1"/>
  <c r="AQ132" i="1" s="1"/>
  <c r="AP132" i="1" a="1"/>
  <c r="AP132" i="1" s="1"/>
  <c r="AO132" i="1" a="1"/>
  <c r="AO132" i="1" s="1"/>
  <c r="AN132" i="1" a="1"/>
  <c r="AN132" i="1" s="1"/>
  <c r="AM132" i="1" a="1"/>
  <c r="AM132" i="1" s="1"/>
  <c r="AL132" i="1"/>
  <c r="AL132" i="1" a="1"/>
  <c r="AK132" i="1" a="1"/>
  <c r="AK132" i="1" s="1"/>
  <c r="AJ132" i="1" a="1"/>
  <c r="AJ132" i="1" s="1"/>
  <c r="AI132" i="1" a="1"/>
  <c r="AI132" i="1" s="1"/>
  <c r="AH132" i="1" a="1"/>
  <c r="AH132" i="1" s="1"/>
  <c r="AG132" i="1" a="1"/>
  <c r="AG132" i="1" s="1"/>
  <c r="AF132" i="1" a="1"/>
  <c r="AF132" i="1" s="1"/>
  <c r="AE132" i="1" a="1"/>
  <c r="AE132" i="1" s="1"/>
  <c r="AD132" i="1"/>
  <c r="AD132" i="1" a="1"/>
  <c r="AC132" i="1" a="1"/>
  <c r="AC132" i="1" s="1"/>
  <c r="AB132" i="1" a="1"/>
  <c r="AB132" i="1" s="1"/>
  <c r="AA132" i="1" a="1"/>
  <c r="AA132" i="1" s="1"/>
  <c r="Z132" i="1" a="1"/>
  <c r="Z132" i="1" s="1"/>
  <c r="Y132" i="1" a="1"/>
  <c r="Y132" i="1" s="1"/>
  <c r="X132" i="1" a="1"/>
  <c r="X132" i="1" s="1"/>
  <c r="W132" i="1" a="1"/>
  <c r="W132" i="1" s="1"/>
  <c r="V132" i="1"/>
  <c r="V132" i="1" a="1"/>
  <c r="U132" i="1" a="1"/>
  <c r="U132" i="1" s="1"/>
  <c r="T132" i="1" a="1"/>
  <c r="T132" i="1" s="1"/>
  <c r="S132" i="1" a="1"/>
  <c r="S132" i="1" s="1"/>
  <c r="R132" i="1" a="1"/>
  <c r="R132" i="1" s="1"/>
  <c r="Q132" i="1" a="1"/>
  <c r="Q132" i="1" s="1"/>
  <c r="P132" i="1" a="1"/>
  <c r="P132" i="1" s="1"/>
  <c r="O132" i="1" a="1"/>
  <c r="O132" i="1" s="1"/>
  <c r="N132" i="1"/>
  <c r="N132" i="1" a="1"/>
  <c r="M132" i="1" a="1"/>
  <c r="M132" i="1" s="1"/>
  <c r="L132" i="1" a="1"/>
  <c r="L132" i="1" s="1"/>
  <c r="AQ131" i="1" a="1"/>
  <c r="AQ131" i="1" s="1"/>
  <c r="AP131" i="1" a="1"/>
  <c r="AP131" i="1" s="1"/>
  <c r="AO131" i="1" a="1"/>
  <c r="AO131" i="1" s="1"/>
  <c r="AN131" i="1" a="1"/>
  <c r="AN131" i="1" s="1"/>
  <c r="AM131" i="1" a="1"/>
  <c r="AM131" i="1" s="1"/>
  <c r="AL131" i="1"/>
  <c r="AL131" i="1" a="1"/>
  <c r="AK131" i="1" a="1"/>
  <c r="AK131" i="1" s="1"/>
  <c r="AJ131" i="1" a="1"/>
  <c r="AJ131" i="1" s="1"/>
  <c r="AI131" i="1" a="1"/>
  <c r="AI131" i="1" s="1"/>
  <c r="AH131" i="1" a="1"/>
  <c r="AH131" i="1" s="1"/>
  <c r="AG131" i="1" a="1"/>
  <c r="AG131" i="1" s="1"/>
  <c r="AF131" i="1" a="1"/>
  <c r="AF131" i="1" s="1"/>
  <c r="AE131" i="1" a="1"/>
  <c r="AE131" i="1" s="1"/>
  <c r="AD131" i="1"/>
  <c r="AD131" i="1" a="1"/>
  <c r="AC131" i="1" a="1"/>
  <c r="AC131" i="1" s="1"/>
  <c r="AB131" i="1" a="1"/>
  <c r="AB131" i="1" s="1"/>
  <c r="AA131" i="1" a="1"/>
  <c r="AA131" i="1" s="1"/>
  <c r="Z131" i="1" a="1"/>
  <c r="Z131" i="1" s="1"/>
  <c r="Y131" i="1" a="1"/>
  <c r="Y131" i="1" s="1"/>
  <c r="X131" i="1" a="1"/>
  <c r="X131" i="1" s="1"/>
  <c r="W131" i="1" a="1"/>
  <c r="W131" i="1" s="1"/>
  <c r="V131" i="1"/>
  <c r="V131" i="1" a="1"/>
  <c r="U131" i="1" a="1"/>
  <c r="U131" i="1" s="1"/>
  <c r="T131" i="1" a="1"/>
  <c r="T131" i="1" s="1"/>
  <c r="S131" i="1" a="1"/>
  <c r="S131" i="1" s="1"/>
  <c r="R131" i="1" a="1"/>
  <c r="R131" i="1" s="1"/>
  <c r="Q131" i="1" a="1"/>
  <c r="Q131" i="1" s="1"/>
  <c r="P131" i="1" a="1"/>
  <c r="P131" i="1" s="1"/>
  <c r="O131" i="1" a="1"/>
  <c r="O131" i="1" s="1"/>
  <c r="N131" i="1"/>
  <c r="N131" i="1" a="1"/>
  <c r="M131" i="1" a="1"/>
  <c r="M131" i="1" s="1"/>
  <c r="L131" i="1" a="1"/>
  <c r="L131" i="1" s="1"/>
  <c r="AQ130" i="1" a="1"/>
  <c r="AQ130" i="1" s="1"/>
  <c r="AP130" i="1" a="1"/>
  <c r="AP130" i="1" s="1"/>
  <c r="AO130" i="1" a="1"/>
  <c r="AO130" i="1" s="1"/>
  <c r="AN130" i="1" a="1"/>
  <c r="AN130" i="1" s="1"/>
  <c r="AM130" i="1" a="1"/>
  <c r="AM130" i="1" s="1"/>
  <c r="AL130" i="1"/>
  <c r="AL130" i="1" a="1"/>
  <c r="AK130" i="1" a="1"/>
  <c r="AK130" i="1" s="1"/>
  <c r="AJ130" i="1" a="1"/>
  <c r="AJ130" i="1" s="1"/>
  <c r="AI130" i="1" a="1"/>
  <c r="AI130" i="1" s="1"/>
  <c r="AH130" i="1" a="1"/>
  <c r="AH130" i="1" s="1"/>
  <c r="AG130" i="1" a="1"/>
  <c r="AG130" i="1" s="1"/>
  <c r="AF130" i="1" a="1"/>
  <c r="AF130" i="1" s="1"/>
  <c r="AE130" i="1" a="1"/>
  <c r="AE130" i="1" s="1"/>
  <c r="AD130" i="1"/>
  <c r="AD130" i="1" a="1"/>
  <c r="AC130" i="1" a="1"/>
  <c r="AC130" i="1" s="1"/>
  <c r="AB130" i="1" a="1"/>
  <c r="AB130" i="1" s="1"/>
  <c r="AA130" i="1" a="1"/>
  <c r="AA130" i="1" s="1"/>
  <c r="Z130" i="1" a="1"/>
  <c r="Z130" i="1" s="1"/>
  <c r="Y130" i="1" a="1"/>
  <c r="Y130" i="1" s="1"/>
  <c r="X130" i="1" a="1"/>
  <c r="X130" i="1" s="1"/>
  <c r="W130" i="1" a="1"/>
  <c r="W130" i="1" s="1"/>
  <c r="V130" i="1"/>
  <c r="V130" i="1" a="1"/>
  <c r="U130" i="1" a="1"/>
  <c r="U130" i="1" s="1"/>
  <c r="T130" i="1" a="1"/>
  <c r="T130" i="1" s="1"/>
  <c r="S130" i="1" a="1"/>
  <c r="S130" i="1" s="1"/>
  <c r="R130" i="1" a="1"/>
  <c r="R130" i="1" s="1"/>
  <c r="Q130" i="1" a="1"/>
  <c r="Q130" i="1" s="1"/>
  <c r="P130" i="1" a="1"/>
  <c r="P130" i="1" s="1"/>
  <c r="O130" i="1" a="1"/>
  <c r="O130" i="1" s="1"/>
  <c r="N130" i="1"/>
  <c r="N130" i="1" a="1"/>
  <c r="M130" i="1" a="1"/>
  <c r="M130" i="1" s="1"/>
  <c r="L130" i="1" a="1"/>
  <c r="L130" i="1" s="1"/>
  <c r="AQ129" i="1" a="1"/>
  <c r="AQ129" i="1" s="1"/>
  <c r="AP129" i="1" a="1"/>
  <c r="AP129" i="1" s="1"/>
  <c r="AO129" i="1" a="1"/>
  <c r="AO129" i="1" s="1"/>
  <c r="AN129" i="1" a="1"/>
  <c r="AN129" i="1" s="1"/>
  <c r="AM129" i="1" a="1"/>
  <c r="AM129" i="1" s="1"/>
  <c r="AL129" i="1"/>
  <c r="AL129" i="1" a="1"/>
  <c r="AK129" i="1" a="1"/>
  <c r="AK129" i="1" s="1"/>
  <c r="AJ129" i="1" a="1"/>
  <c r="AJ129" i="1" s="1"/>
  <c r="AI129" i="1" a="1"/>
  <c r="AI129" i="1" s="1"/>
  <c r="AH129" i="1" a="1"/>
  <c r="AH129" i="1" s="1"/>
  <c r="AG129" i="1" a="1"/>
  <c r="AG129" i="1" s="1"/>
  <c r="AF129" i="1" a="1"/>
  <c r="AF129" i="1" s="1"/>
  <c r="AE129" i="1" a="1"/>
  <c r="AE129" i="1" s="1"/>
  <c r="AD129" i="1"/>
  <c r="AD129" i="1" a="1"/>
  <c r="AC129" i="1" a="1"/>
  <c r="AC129" i="1" s="1"/>
  <c r="AB129" i="1" a="1"/>
  <c r="AB129" i="1" s="1"/>
  <c r="AA129" i="1" a="1"/>
  <c r="AA129" i="1" s="1"/>
  <c r="Z129" i="1" a="1"/>
  <c r="Z129" i="1" s="1"/>
  <c r="Y129" i="1" a="1"/>
  <c r="Y129" i="1" s="1"/>
  <c r="X129" i="1" a="1"/>
  <c r="X129" i="1" s="1"/>
  <c r="W129" i="1" a="1"/>
  <c r="W129" i="1" s="1"/>
  <c r="V129" i="1"/>
  <c r="V129" i="1" a="1"/>
  <c r="U129" i="1" a="1"/>
  <c r="U129" i="1" s="1"/>
  <c r="T129" i="1" a="1"/>
  <c r="T129" i="1" s="1"/>
  <c r="S129" i="1" a="1"/>
  <c r="S129" i="1" s="1"/>
  <c r="R129" i="1" a="1"/>
  <c r="R129" i="1" s="1"/>
  <c r="Q129" i="1" a="1"/>
  <c r="Q129" i="1" s="1"/>
  <c r="P129" i="1" a="1"/>
  <c r="P129" i="1" s="1"/>
  <c r="O129" i="1" a="1"/>
  <c r="O129" i="1" s="1"/>
  <c r="N129" i="1"/>
  <c r="N129" i="1" a="1"/>
  <c r="M129" i="1" a="1"/>
  <c r="M129" i="1" s="1"/>
  <c r="L129" i="1" a="1"/>
  <c r="L129" i="1" s="1"/>
  <c r="AQ128" i="1" a="1"/>
  <c r="AQ128" i="1" s="1"/>
  <c r="AP128" i="1" a="1"/>
  <c r="AP128" i="1" s="1"/>
  <c r="AO128" i="1" a="1"/>
  <c r="AO128" i="1" s="1"/>
  <c r="AN128" i="1" a="1"/>
  <c r="AN128" i="1" s="1"/>
  <c r="AM128" i="1" a="1"/>
  <c r="AM128" i="1" s="1"/>
  <c r="AL128" i="1"/>
  <c r="AL128" i="1" a="1"/>
  <c r="AK128" i="1" a="1"/>
  <c r="AK128" i="1" s="1"/>
  <c r="AJ128" i="1" a="1"/>
  <c r="AJ128" i="1" s="1"/>
  <c r="AI128" i="1" a="1"/>
  <c r="AI128" i="1" s="1"/>
  <c r="AH128" i="1" a="1"/>
  <c r="AH128" i="1" s="1"/>
  <c r="AG128" i="1" a="1"/>
  <c r="AG128" i="1" s="1"/>
  <c r="AF128" i="1" a="1"/>
  <c r="AF128" i="1" s="1"/>
  <c r="AE128" i="1" a="1"/>
  <c r="AE128" i="1" s="1"/>
  <c r="AD128" i="1"/>
  <c r="AD128" i="1" a="1"/>
  <c r="AC128" i="1" a="1"/>
  <c r="AC128" i="1" s="1"/>
  <c r="AB128" i="1" a="1"/>
  <c r="AB128" i="1" s="1"/>
  <c r="AA128" i="1" a="1"/>
  <c r="AA128" i="1" s="1"/>
  <c r="Z128" i="1" a="1"/>
  <c r="Z128" i="1" s="1"/>
  <c r="Y128" i="1" a="1"/>
  <c r="Y128" i="1" s="1"/>
  <c r="X128" i="1" a="1"/>
  <c r="X128" i="1" s="1"/>
  <c r="W128" i="1" a="1"/>
  <c r="W128" i="1" s="1"/>
  <c r="V128" i="1"/>
  <c r="V128" i="1" a="1"/>
  <c r="U128" i="1" a="1"/>
  <c r="U128" i="1" s="1"/>
  <c r="T128" i="1" a="1"/>
  <c r="T128" i="1" s="1"/>
  <c r="S128" i="1" a="1"/>
  <c r="S128" i="1" s="1"/>
  <c r="R128" i="1"/>
  <c r="R128" i="1" a="1"/>
  <c r="Q128" i="1" a="1"/>
  <c r="Q128" i="1" s="1"/>
  <c r="P128" i="1" a="1"/>
  <c r="P128" i="1" s="1"/>
  <c r="O128" i="1" a="1"/>
  <c r="O128" i="1" s="1"/>
  <c r="N128" i="1"/>
  <c r="N128" i="1" a="1"/>
  <c r="M128" i="1" a="1"/>
  <c r="M128" i="1" s="1"/>
  <c r="L128" i="1" a="1"/>
  <c r="L128" i="1" s="1"/>
  <c r="AQ127" i="1" a="1"/>
  <c r="AQ127" i="1" s="1"/>
  <c r="AP127" i="1"/>
  <c r="AP127" i="1" a="1"/>
  <c r="AO127" i="1" a="1"/>
  <c r="AO127" i="1" s="1"/>
  <c r="AN127" i="1" a="1"/>
  <c r="AN127" i="1" s="1"/>
  <c r="AM127" i="1" a="1"/>
  <c r="AM127" i="1" s="1"/>
  <c r="AL127" i="1"/>
  <c r="AL127" i="1" a="1"/>
  <c r="AK127" i="1" a="1"/>
  <c r="AK127" i="1" s="1"/>
  <c r="AJ127" i="1" a="1"/>
  <c r="AJ127" i="1" s="1"/>
  <c r="AI127" i="1" a="1"/>
  <c r="AI127" i="1" s="1"/>
  <c r="AH127" i="1"/>
  <c r="AH127" i="1" a="1"/>
  <c r="AG127" i="1" a="1"/>
  <c r="AG127" i="1" s="1"/>
  <c r="AF127" i="1" a="1"/>
  <c r="AF127" i="1" s="1"/>
  <c r="AE127" i="1" a="1"/>
  <c r="AE127" i="1" s="1"/>
  <c r="AD127" i="1"/>
  <c r="AD127" i="1" a="1"/>
  <c r="AC127" i="1" a="1"/>
  <c r="AC127" i="1" s="1"/>
  <c r="AB127" i="1" a="1"/>
  <c r="AB127" i="1" s="1"/>
  <c r="AA127" i="1" a="1"/>
  <c r="AA127" i="1" s="1"/>
  <c r="Z127" i="1"/>
  <c r="Z127" i="1" a="1"/>
  <c r="Y127" i="1" a="1"/>
  <c r="Y127" i="1" s="1"/>
  <c r="X127" i="1" a="1"/>
  <c r="X127" i="1" s="1"/>
  <c r="W127" i="1" a="1"/>
  <c r="W127" i="1" s="1"/>
  <c r="V127" i="1"/>
  <c r="V127" i="1" a="1"/>
  <c r="U127" i="1" a="1"/>
  <c r="U127" i="1" s="1"/>
  <c r="T127" i="1" a="1"/>
  <c r="T127" i="1" s="1"/>
  <c r="S127" i="1" a="1"/>
  <c r="S127" i="1" s="1"/>
  <c r="R127" i="1"/>
  <c r="R127" i="1" a="1"/>
  <c r="Q127" i="1" a="1"/>
  <c r="Q127" i="1" s="1"/>
  <c r="P127" i="1" a="1"/>
  <c r="P127" i="1" s="1"/>
  <c r="O127" i="1" a="1"/>
  <c r="O127" i="1" s="1"/>
  <c r="N127" i="1"/>
  <c r="N127" i="1" a="1"/>
  <c r="M127" i="1" a="1"/>
  <c r="M127" i="1" s="1"/>
  <c r="L127" i="1" a="1"/>
  <c r="L127" i="1" s="1"/>
  <c r="AQ126" i="1" a="1"/>
  <c r="AQ126" i="1" s="1"/>
  <c r="AP126" i="1"/>
  <c r="AP126" i="1" a="1"/>
  <c r="AO126" i="1" a="1"/>
  <c r="AO126" i="1" s="1"/>
  <c r="AN126" i="1" a="1"/>
  <c r="AN126" i="1" s="1"/>
  <c r="AM126" i="1" a="1"/>
  <c r="AM126" i="1" s="1"/>
  <c r="AL126" i="1"/>
  <c r="AL126" i="1" a="1"/>
  <c r="AK126" i="1" a="1"/>
  <c r="AK126" i="1" s="1"/>
  <c r="AJ126" i="1" a="1"/>
  <c r="AJ126" i="1" s="1"/>
  <c r="AI126" i="1" a="1"/>
  <c r="AI126" i="1" s="1"/>
  <c r="AH126" i="1"/>
  <c r="AH126" i="1" a="1"/>
  <c r="AG126" i="1" a="1"/>
  <c r="AG126" i="1" s="1"/>
  <c r="AF126" i="1" a="1"/>
  <c r="AF126" i="1" s="1"/>
  <c r="AE126" i="1" a="1"/>
  <c r="AE126" i="1" s="1"/>
  <c r="AD126" i="1"/>
  <c r="AD126" i="1" a="1"/>
  <c r="AC126" i="1" a="1"/>
  <c r="AC126" i="1" s="1"/>
  <c r="AB126" i="1" a="1"/>
  <c r="AB126" i="1" s="1"/>
  <c r="AA126" i="1" a="1"/>
  <c r="AA126" i="1" s="1"/>
  <c r="Z126" i="1"/>
  <c r="Z126" i="1" a="1"/>
  <c r="Y126" i="1" a="1"/>
  <c r="Y126" i="1" s="1"/>
  <c r="X126" i="1" a="1"/>
  <c r="X126" i="1" s="1"/>
  <c r="W126" i="1" a="1"/>
  <c r="W126" i="1" s="1"/>
  <c r="V126" i="1"/>
  <c r="V126" i="1" a="1"/>
  <c r="U126" i="1" a="1"/>
  <c r="U126" i="1" s="1"/>
  <c r="T126" i="1" a="1"/>
  <c r="T126" i="1" s="1"/>
  <c r="S126" i="1" a="1"/>
  <c r="S126" i="1" s="1"/>
  <c r="R126" i="1"/>
  <c r="R126" i="1" a="1"/>
  <c r="Q126" i="1" a="1"/>
  <c r="Q126" i="1" s="1"/>
  <c r="P126" i="1" a="1"/>
  <c r="P126" i="1" s="1"/>
  <c r="O126" i="1" a="1"/>
  <c r="O126" i="1" s="1"/>
  <c r="N126" i="1"/>
  <c r="N126" i="1" a="1"/>
  <c r="M126" i="1" a="1"/>
  <c r="M126" i="1" s="1"/>
  <c r="L126" i="1" a="1"/>
  <c r="L126" i="1" s="1"/>
  <c r="AQ125" i="1" a="1"/>
  <c r="AQ125" i="1" s="1"/>
  <c r="AP125" i="1"/>
  <c r="AP125" i="1" a="1"/>
  <c r="AO125" i="1" a="1"/>
  <c r="AO125" i="1" s="1"/>
  <c r="AN125" i="1" a="1"/>
  <c r="AN125" i="1" s="1"/>
  <c r="AM125" i="1" a="1"/>
  <c r="AM125" i="1" s="1"/>
  <c r="AL125" i="1"/>
  <c r="AL125" i="1" a="1"/>
  <c r="AK125" i="1" a="1"/>
  <c r="AK125" i="1" s="1"/>
  <c r="AJ125" i="1" a="1"/>
  <c r="AJ125" i="1" s="1"/>
  <c r="AI125" i="1" a="1"/>
  <c r="AI125" i="1" s="1"/>
  <c r="AH125" i="1"/>
  <c r="AH125" i="1" a="1"/>
  <c r="AG125" i="1" a="1"/>
  <c r="AG125" i="1" s="1"/>
  <c r="AF125" i="1" a="1"/>
  <c r="AF125" i="1" s="1"/>
  <c r="AE125" i="1" a="1"/>
  <c r="AE125" i="1" s="1"/>
  <c r="AD125" i="1"/>
  <c r="AD125" i="1" a="1"/>
  <c r="AC125" i="1" a="1"/>
  <c r="AC125" i="1" s="1"/>
  <c r="AB125" i="1" a="1"/>
  <c r="AB125" i="1" s="1"/>
  <c r="AA125" i="1" a="1"/>
  <c r="AA125" i="1" s="1"/>
  <c r="Z125" i="1"/>
  <c r="Z125" i="1" a="1"/>
  <c r="Y125" i="1" a="1"/>
  <c r="Y125" i="1" s="1"/>
  <c r="X125" i="1" a="1"/>
  <c r="X125" i="1" s="1"/>
  <c r="W125" i="1" a="1"/>
  <c r="W125" i="1" s="1"/>
  <c r="V125" i="1"/>
  <c r="V125" i="1" a="1"/>
  <c r="U125" i="1" a="1"/>
  <c r="U125" i="1" s="1"/>
  <c r="T125" i="1" a="1"/>
  <c r="T125" i="1" s="1"/>
  <c r="S125" i="1" a="1"/>
  <c r="S125" i="1" s="1"/>
  <c r="R125" i="1"/>
  <c r="R125" i="1" a="1"/>
  <c r="Q125" i="1" a="1"/>
  <c r="Q125" i="1" s="1"/>
  <c r="P125" i="1" a="1"/>
  <c r="P125" i="1" s="1"/>
  <c r="O125" i="1" a="1"/>
  <c r="O125" i="1" s="1"/>
  <c r="N125" i="1"/>
  <c r="N125" i="1" a="1"/>
  <c r="M125" i="1" a="1"/>
  <c r="M125" i="1" s="1"/>
  <c r="L125" i="1" a="1"/>
  <c r="L125" i="1" s="1"/>
  <c r="AQ124" i="1" a="1"/>
  <c r="AQ124" i="1" s="1"/>
  <c r="AP124" i="1"/>
  <c r="AP124" i="1" a="1"/>
  <c r="AO124" i="1" a="1"/>
  <c r="AO124" i="1" s="1"/>
  <c r="AN124" i="1" a="1"/>
  <c r="AN124" i="1" s="1"/>
  <c r="AM124" i="1" a="1"/>
  <c r="AM124" i="1" s="1"/>
  <c r="AL124" i="1"/>
  <c r="AL124" i="1" a="1"/>
  <c r="AK124" i="1" a="1"/>
  <c r="AK124" i="1" s="1"/>
  <c r="AJ124" i="1" a="1"/>
  <c r="AJ124" i="1" s="1"/>
  <c r="AI124" i="1" a="1"/>
  <c r="AI124" i="1" s="1"/>
  <c r="AH124" i="1"/>
  <c r="AH124" i="1" a="1"/>
  <c r="AG124" i="1" a="1"/>
  <c r="AG124" i="1" s="1"/>
  <c r="AF124" i="1" a="1"/>
  <c r="AF124" i="1" s="1"/>
  <c r="AE124" i="1" a="1"/>
  <c r="AE124" i="1" s="1"/>
  <c r="AD124" i="1"/>
  <c r="AD124" i="1" a="1"/>
  <c r="AC124" i="1" a="1"/>
  <c r="AC124" i="1" s="1"/>
  <c r="AB124" i="1" a="1"/>
  <c r="AB124" i="1" s="1"/>
  <c r="AA124" i="1" a="1"/>
  <c r="AA124" i="1" s="1"/>
  <c r="Z124" i="1"/>
  <c r="Z124" i="1" a="1"/>
  <c r="Y124" i="1" a="1"/>
  <c r="Y124" i="1" s="1"/>
  <c r="X124" i="1" a="1"/>
  <c r="X124" i="1" s="1"/>
  <c r="W124" i="1" a="1"/>
  <c r="W124" i="1" s="1"/>
  <c r="V124" i="1"/>
  <c r="V124" i="1" a="1"/>
  <c r="U124" i="1" a="1"/>
  <c r="U124" i="1" s="1"/>
  <c r="T124" i="1" a="1"/>
  <c r="T124" i="1" s="1"/>
  <c r="S124" i="1" a="1"/>
  <c r="S124" i="1" s="1"/>
  <c r="R124" i="1"/>
  <c r="R124" i="1" a="1"/>
  <c r="Q124" i="1" a="1"/>
  <c r="Q124" i="1" s="1"/>
  <c r="P124" i="1" a="1"/>
  <c r="P124" i="1" s="1"/>
  <c r="O124" i="1" a="1"/>
  <c r="O124" i="1" s="1"/>
  <c r="N124" i="1"/>
  <c r="N124" i="1" a="1"/>
  <c r="M124" i="1" a="1"/>
  <c r="M124" i="1" s="1"/>
  <c r="L124" i="1" a="1"/>
  <c r="L124" i="1" s="1"/>
  <c r="AQ123" i="1" a="1"/>
  <c r="AQ123" i="1" s="1"/>
  <c r="AP123" i="1"/>
  <c r="AP123" i="1" a="1"/>
  <c r="AO123" i="1" a="1"/>
  <c r="AO123" i="1" s="1"/>
  <c r="AN123" i="1" a="1"/>
  <c r="AN123" i="1" s="1"/>
  <c r="AM123" i="1" a="1"/>
  <c r="AM123" i="1" s="1"/>
  <c r="AL123" i="1"/>
  <c r="AL123" i="1" a="1"/>
  <c r="AK123" i="1" a="1"/>
  <c r="AK123" i="1" s="1"/>
  <c r="AJ123" i="1" a="1"/>
  <c r="AJ123" i="1" s="1"/>
  <c r="AI123" i="1" a="1"/>
  <c r="AI123" i="1" s="1"/>
  <c r="AH123" i="1"/>
  <c r="AH123" i="1" a="1"/>
  <c r="AG123" i="1" a="1"/>
  <c r="AG123" i="1" s="1"/>
  <c r="AF123" i="1" a="1"/>
  <c r="AF123" i="1" s="1"/>
  <c r="AE123" i="1" a="1"/>
  <c r="AE123" i="1" s="1"/>
  <c r="AD123" i="1"/>
  <c r="AD123" i="1" a="1"/>
  <c r="AC123" i="1" a="1"/>
  <c r="AC123" i="1" s="1"/>
  <c r="AB123" i="1" a="1"/>
  <c r="AB123" i="1" s="1"/>
  <c r="AA123" i="1" a="1"/>
  <c r="AA123" i="1" s="1"/>
  <c r="Z123" i="1"/>
  <c r="Z123" i="1" a="1"/>
  <c r="Y123" i="1" a="1"/>
  <c r="Y123" i="1" s="1"/>
  <c r="X123" i="1" a="1"/>
  <c r="X123" i="1" s="1"/>
  <c r="W123" i="1" a="1"/>
  <c r="W123" i="1" s="1"/>
  <c r="V123" i="1"/>
  <c r="V123" i="1" a="1"/>
  <c r="U123" i="1" a="1"/>
  <c r="U123" i="1" s="1"/>
  <c r="T123" i="1" a="1"/>
  <c r="T123" i="1" s="1"/>
  <c r="S123" i="1" a="1"/>
  <c r="S123" i="1" s="1"/>
  <c r="R123" i="1"/>
  <c r="R123" i="1" a="1"/>
  <c r="Q123" i="1" a="1"/>
  <c r="Q123" i="1" s="1"/>
  <c r="P123" i="1" a="1"/>
  <c r="P123" i="1" s="1"/>
  <c r="O123" i="1" a="1"/>
  <c r="O123" i="1" s="1"/>
  <c r="N123" i="1"/>
  <c r="N123" i="1" a="1"/>
  <c r="M123" i="1" a="1"/>
  <c r="M123" i="1" s="1"/>
  <c r="L123" i="1" a="1"/>
  <c r="L123" i="1" s="1"/>
  <c r="AQ122" i="1" a="1"/>
  <c r="AQ122" i="1" s="1"/>
  <c r="AP122" i="1"/>
  <c r="AP122" i="1" a="1"/>
  <c r="AO122" i="1" a="1"/>
  <c r="AO122" i="1" s="1"/>
  <c r="AN122" i="1" a="1"/>
  <c r="AN122" i="1" s="1"/>
  <c r="AM122" i="1" a="1"/>
  <c r="AM122" i="1" s="1"/>
  <c r="AL122" i="1"/>
  <c r="AL122" i="1" a="1"/>
  <c r="AK122" i="1" a="1"/>
  <c r="AK122" i="1" s="1"/>
  <c r="AJ122" i="1" a="1"/>
  <c r="AJ122" i="1" s="1"/>
  <c r="AI122" i="1" a="1"/>
  <c r="AI122" i="1" s="1"/>
  <c r="AH122" i="1"/>
  <c r="AH122" i="1" a="1"/>
  <c r="AG122" i="1" a="1"/>
  <c r="AG122" i="1" s="1"/>
  <c r="AF122" i="1" a="1"/>
  <c r="AF122" i="1" s="1"/>
  <c r="AE122" i="1" a="1"/>
  <c r="AE122" i="1" s="1"/>
  <c r="AD122" i="1"/>
  <c r="AD122" i="1" a="1"/>
  <c r="AC122" i="1" a="1"/>
  <c r="AC122" i="1" s="1"/>
  <c r="AB122" i="1" a="1"/>
  <c r="AB122" i="1" s="1"/>
  <c r="AA122" i="1" a="1"/>
  <c r="AA122" i="1" s="1"/>
  <c r="Z122" i="1" a="1"/>
  <c r="Z122" i="1" s="1"/>
  <c r="Y122" i="1" a="1"/>
  <c r="Y122" i="1" s="1"/>
  <c r="X122" i="1" a="1"/>
  <c r="X122" i="1" s="1"/>
  <c r="W122" i="1" a="1"/>
  <c r="W122" i="1" s="1"/>
  <c r="V122" i="1"/>
  <c r="V122" i="1" a="1"/>
  <c r="U122" i="1" a="1"/>
  <c r="U122" i="1" s="1"/>
  <c r="T122" i="1" a="1"/>
  <c r="T122" i="1" s="1"/>
  <c r="S122" i="1" a="1"/>
  <c r="S122" i="1" s="1"/>
  <c r="R122" i="1" a="1"/>
  <c r="R122" i="1" s="1"/>
  <c r="Q122" i="1" a="1"/>
  <c r="Q122" i="1" s="1"/>
  <c r="P122" i="1" a="1"/>
  <c r="P122" i="1" s="1"/>
  <c r="O122" i="1" a="1"/>
  <c r="O122" i="1" s="1"/>
  <c r="N122" i="1"/>
  <c r="N122" i="1" a="1"/>
  <c r="M122" i="1" a="1"/>
  <c r="M122" i="1" s="1"/>
  <c r="L122" i="1" a="1"/>
  <c r="L122" i="1" s="1"/>
  <c r="AQ121" i="1" a="1"/>
  <c r="AQ121" i="1" s="1"/>
  <c r="AP121" i="1" a="1"/>
  <c r="AP121" i="1" s="1"/>
  <c r="AO121" i="1" a="1"/>
  <c r="AO121" i="1" s="1"/>
  <c r="AN121" i="1" a="1"/>
  <c r="AN121" i="1" s="1"/>
  <c r="AM121" i="1" a="1"/>
  <c r="AM121" i="1" s="1"/>
  <c r="AL121" i="1"/>
  <c r="AL121" i="1" a="1"/>
  <c r="AK121" i="1" a="1"/>
  <c r="AK121" i="1" s="1"/>
  <c r="AJ121" i="1" a="1"/>
  <c r="AJ121" i="1" s="1"/>
  <c r="AI121" i="1" a="1"/>
  <c r="AI121" i="1" s="1"/>
  <c r="AH121" i="1" a="1"/>
  <c r="AH121" i="1" s="1"/>
  <c r="AG121" i="1" a="1"/>
  <c r="AG121" i="1" s="1"/>
  <c r="AF121" i="1" a="1"/>
  <c r="AF121" i="1" s="1"/>
  <c r="AE121" i="1" a="1"/>
  <c r="AE121" i="1" s="1"/>
  <c r="AD121" i="1"/>
  <c r="AD121" i="1" a="1"/>
  <c r="AC121" i="1" a="1"/>
  <c r="AC121" i="1" s="1"/>
  <c r="AB121" i="1" a="1"/>
  <c r="AB121" i="1" s="1"/>
  <c r="AA121" i="1" a="1"/>
  <c r="AA121" i="1" s="1"/>
  <c r="Z121" i="1" a="1"/>
  <c r="Z121" i="1" s="1"/>
  <c r="Y121" i="1" a="1"/>
  <c r="Y121" i="1" s="1"/>
  <c r="X121" i="1" a="1"/>
  <c r="X121" i="1" s="1"/>
  <c r="W121" i="1" a="1"/>
  <c r="W121" i="1" s="1"/>
  <c r="V121" i="1"/>
  <c r="V121" i="1" a="1"/>
  <c r="U121" i="1" a="1"/>
  <c r="U121" i="1" s="1"/>
  <c r="T121" i="1" a="1"/>
  <c r="T121" i="1" s="1"/>
  <c r="S121" i="1" a="1"/>
  <c r="S121" i="1" s="1"/>
  <c r="R121" i="1" a="1"/>
  <c r="R121" i="1" s="1"/>
  <c r="Q121" i="1" a="1"/>
  <c r="Q121" i="1" s="1"/>
  <c r="P121" i="1" a="1"/>
  <c r="P121" i="1" s="1"/>
  <c r="O121" i="1" a="1"/>
  <c r="O121" i="1" s="1"/>
  <c r="N121" i="1"/>
  <c r="N121" i="1" a="1"/>
  <c r="M121" i="1" a="1"/>
  <c r="M121" i="1" s="1"/>
  <c r="L121" i="1" a="1"/>
  <c r="L121" i="1" s="1"/>
  <c r="AQ120" i="1" a="1"/>
  <c r="AQ120" i="1" s="1"/>
  <c r="AP120" i="1" a="1"/>
  <c r="AP120" i="1" s="1"/>
  <c r="AO120" i="1" a="1"/>
  <c r="AO120" i="1" s="1"/>
  <c r="AN120" i="1" a="1"/>
  <c r="AN120" i="1" s="1"/>
  <c r="AM120" i="1" a="1"/>
  <c r="AM120" i="1" s="1"/>
  <c r="AL120" i="1"/>
  <c r="AL120" i="1" a="1"/>
  <c r="AK120" i="1" a="1"/>
  <c r="AK120" i="1" s="1"/>
  <c r="AJ120" i="1" a="1"/>
  <c r="AJ120" i="1" s="1"/>
  <c r="AI120" i="1" a="1"/>
  <c r="AI120" i="1" s="1"/>
  <c r="AH120" i="1" a="1"/>
  <c r="AH120" i="1" s="1"/>
  <c r="AG120" i="1" a="1"/>
  <c r="AG120" i="1" s="1"/>
  <c r="AF120" i="1" a="1"/>
  <c r="AF120" i="1" s="1"/>
  <c r="AE120" i="1" a="1"/>
  <c r="AE120" i="1" s="1"/>
  <c r="AD120" i="1"/>
  <c r="AD120" i="1" a="1"/>
  <c r="AC120" i="1" a="1"/>
  <c r="AC120" i="1" s="1"/>
  <c r="AB120" i="1" a="1"/>
  <c r="AB120" i="1" s="1"/>
  <c r="AA120" i="1" a="1"/>
  <c r="AA120" i="1" s="1"/>
  <c r="Z120" i="1" a="1"/>
  <c r="Z120" i="1" s="1"/>
  <c r="Y120" i="1" a="1"/>
  <c r="Y120" i="1" s="1"/>
  <c r="X120" i="1" a="1"/>
  <c r="X120" i="1" s="1"/>
  <c r="W120" i="1" a="1"/>
  <c r="W120" i="1" s="1"/>
  <c r="V120" i="1"/>
  <c r="V120" i="1" a="1"/>
  <c r="U120" i="1" a="1"/>
  <c r="U120" i="1" s="1"/>
  <c r="T120" i="1" a="1"/>
  <c r="T120" i="1" s="1"/>
  <c r="S120" i="1" a="1"/>
  <c r="S120" i="1" s="1"/>
  <c r="R120" i="1" a="1"/>
  <c r="R120" i="1" s="1"/>
  <c r="Q120" i="1" a="1"/>
  <c r="Q120" i="1" s="1"/>
  <c r="P120" i="1" a="1"/>
  <c r="P120" i="1" s="1"/>
  <c r="O120" i="1" a="1"/>
  <c r="O120" i="1" s="1"/>
  <c r="N120" i="1"/>
  <c r="N120" i="1" a="1"/>
  <c r="M120" i="1" a="1"/>
  <c r="M120" i="1" s="1"/>
  <c r="L120" i="1" a="1"/>
  <c r="L120" i="1" s="1"/>
  <c r="AQ119" i="1" a="1"/>
  <c r="AQ119" i="1" s="1"/>
  <c r="AP119" i="1" a="1"/>
  <c r="AP119" i="1" s="1"/>
  <c r="AO119" i="1" a="1"/>
  <c r="AO119" i="1" s="1"/>
  <c r="AN119" i="1" a="1"/>
  <c r="AN119" i="1" s="1"/>
  <c r="AM119" i="1" a="1"/>
  <c r="AM119" i="1" s="1"/>
  <c r="AL119" i="1"/>
  <c r="AL119" i="1" a="1"/>
  <c r="AK119" i="1" a="1"/>
  <c r="AK119" i="1" s="1"/>
  <c r="AJ119" i="1" a="1"/>
  <c r="AJ119" i="1" s="1"/>
  <c r="AI119" i="1" a="1"/>
  <c r="AI119" i="1" s="1"/>
  <c r="AH119" i="1" a="1"/>
  <c r="AH119" i="1" s="1"/>
  <c r="AG119" i="1" a="1"/>
  <c r="AG119" i="1" s="1"/>
  <c r="AF119" i="1" a="1"/>
  <c r="AF119" i="1" s="1"/>
  <c r="AE119" i="1" a="1"/>
  <c r="AE119" i="1" s="1"/>
  <c r="AD119" i="1"/>
  <c r="AD119" i="1" a="1"/>
  <c r="AC119" i="1" a="1"/>
  <c r="AC119" i="1" s="1"/>
  <c r="AB119" i="1" a="1"/>
  <c r="AB119" i="1" s="1"/>
  <c r="AA119" i="1" a="1"/>
  <c r="AA119" i="1" s="1"/>
  <c r="Z119" i="1" a="1"/>
  <c r="Z119" i="1" s="1"/>
  <c r="Y119" i="1" a="1"/>
  <c r="Y119" i="1" s="1"/>
  <c r="X119" i="1" a="1"/>
  <c r="X119" i="1" s="1"/>
  <c r="W119" i="1" a="1"/>
  <c r="W119" i="1" s="1"/>
  <c r="V119" i="1"/>
  <c r="V119" i="1" a="1"/>
  <c r="U119" i="1" a="1"/>
  <c r="U119" i="1" s="1"/>
  <c r="T119" i="1" a="1"/>
  <c r="T119" i="1" s="1"/>
  <c r="S119" i="1" a="1"/>
  <c r="S119" i="1" s="1"/>
  <c r="R119" i="1" a="1"/>
  <c r="R119" i="1" s="1"/>
  <c r="Q119" i="1" a="1"/>
  <c r="Q119" i="1" s="1"/>
  <c r="P119" i="1" a="1"/>
  <c r="P119" i="1" s="1"/>
  <c r="O119" i="1" a="1"/>
  <c r="O119" i="1" s="1"/>
  <c r="N119" i="1"/>
  <c r="N119" i="1" a="1"/>
  <c r="M119" i="1" a="1"/>
  <c r="M119" i="1" s="1"/>
  <c r="L119" i="1" a="1"/>
  <c r="L119" i="1" s="1"/>
  <c r="AQ118" i="1" a="1"/>
  <c r="AQ118" i="1" s="1"/>
  <c r="AP118" i="1" a="1"/>
  <c r="AP118" i="1" s="1"/>
  <c r="AO118" i="1" a="1"/>
  <c r="AO118" i="1" s="1"/>
  <c r="AN118" i="1" a="1"/>
  <c r="AN118" i="1" s="1"/>
  <c r="AM118" i="1" a="1"/>
  <c r="AM118" i="1" s="1"/>
  <c r="AL118" i="1"/>
  <c r="AL118" i="1" a="1"/>
  <c r="AK118" i="1" a="1"/>
  <c r="AK118" i="1" s="1"/>
  <c r="AJ118" i="1" a="1"/>
  <c r="AJ118" i="1" s="1"/>
  <c r="AI118" i="1" a="1"/>
  <c r="AI118" i="1" s="1"/>
  <c r="AH118" i="1" a="1"/>
  <c r="AH118" i="1" s="1"/>
  <c r="AG118" i="1" a="1"/>
  <c r="AG118" i="1" s="1"/>
  <c r="AF118" i="1" a="1"/>
  <c r="AF118" i="1" s="1"/>
  <c r="AE118" i="1" a="1"/>
  <c r="AE118" i="1" s="1"/>
  <c r="AD118" i="1"/>
  <c r="AD118" i="1" a="1"/>
  <c r="AC118" i="1" a="1"/>
  <c r="AC118" i="1" s="1"/>
  <c r="AB118" i="1" a="1"/>
  <c r="AB118" i="1" s="1"/>
  <c r="AA118" i="1" a="1"/>
  <c r="AA118" i="1" s="1"/>
  <c r="Z118" i="1" a="1"/>
  <c r="Z118" i="1" s="1"/>
  <c r="Y118" i="1" a="1"/>
  <c r="Y118" i="1" s="1"/>
  <c r="X118" i="1" a="1"/>
  <c r="X118" i="1" s="1"/>
  <c r="W118" i="1" a="1"/>
  <c r="W118" i="1" s="1"/>
  <c r="V118" i="1"/>
  <c r="V118" i="1" a="1"/>
  <c r="U118" i="1" a="1"/>
  <c r="U118" i="1" s="1"/>
  <c r="T118" i="1" a="1"/>
  <c r="T118" i="1" s="1"/>
  <c r="S118" i="1" a="1"/>
  <c r="S118" i="1" s="1"/>
  <c r="R118" i="1" a="1"/>
  <c r="R118" i="1" s="1"/>
  <c r="Q118" i="1" a="1"/>
  <c r="Q118" i="1" s="1"/>
  <c r="P118" i="1" a="1"/>
  <c r="P118" i="1" s="1"/>
  <c r="O118" i="1" a="1"/>
  <c r="O118" i="1" s="1"/>
  <c r="N118" i="1"/>
  <c r="N118" i="1" a="1"/>
  <c r="M118" i="1" a="1"/>
  <c r="M118" i="1" s="1"/>
  <c r="L118" i="1" a="1"/>
  <c r="L118" i="1" s="1"/>
  <c r="AQ117" i="1" a="1"/>
  <c r="AQ117" i="1" s="1"/>
  <c r="AP117" i="1" a="1"/>
  <c r="AP117" i="1" s="1"/>
  <c r="AO117" i="1" a="1"/>
  <c r="AO117" i="1" s="1"/>
  <c r="AN117" i="1" a="1"/>
  <c r="AN117" i="1" s="1"/>
  <c r="AM117" i="1" a="1"/>
  <c r="AM117" i="1" s="1"/>
  <c r="AL117" i="1"/>
  <c r="AL117" i="1" a="1"/>
  <c r="AK117" i="1" a="1"/>
  <c r="AK117" i="1" s="1"/>
  <c r="AJ117" i="1" a="1"/>
  <c r="AJ117" i="1" s="1"/>
  <c r="AI117" i="1" a="1"/>
  <c r="AI117" i="1" s="1"/>
  <c r="AH117" i="1" a="1"/>
  <c r="AH117" i="1" s="1"/>
  <c r="AG117" i="1" a="1"/>
  <c r="AG117" i="1" s="1"/>
  <c r="AF117" i="1" a="1"/>
  <c r="AF117" i="1" s="1"/>
  <c r="AE117" i="1" a="1"/>
  <c r="AE117" i="1" s="1"/>
  <c r="AD117" i="1"/>
  <c r="AD117" i="1" a="1"/>
  <c r="AC117" i="1" a="1"/>
  <c r="AC117" i="1" s="1"/>
  <c r="AB117" i="1" a="1"/>
  <c r="AB117" i="1" s="1"/>
  <c r="AA117" i="1" a="1"/>
  <c r="AA117" i="1" s="1"/>
  <c r="Z117" i="1" a="1"/>
  <c r="Z117" i="1" s="1"/>
  <c r="Y117" i="1" a="1"/>
  <c r="Y117" i="1" s="1"/>
  <c r="X117" i="1" a="1"/>
  <c r="X117" i="1" s="1"/>
  <c r="W117" i="1" a="1"/>
  <c r="W117" i="1" s="1"/>
  <c r="V117" i="1"/>
  <c r="V117" i="1" a="1"/>
  <c r="U117" i="1" a="1"/>
  <c r="U117" i="1" s="1"/>
  <c r="T117" i="1" a="1"/>
  <c r="T117" i="1" s="1"/>
  <c r="S117" i="1" a="1"/>
  <c r="S117" i="1" s="1"/>
  <c r="R117" i="1" a="1"/>
  <c r="R117" i="1" s="1"/>
  <c r="Q117" i="1" a="1"/>
  <c r="Q117" i="1" s="1"/>
  <c r="P117" i="1" a="1"/>
  <c r="P117" i="1" s="1"/>
  <c r="O117" i="1" a="1"/>
  <c r="O117" i="1" s="1"/>
  <c r="N117" i="1"/>
  <c r="N117" i="1" a="1"/>
  <c r="M117" i="1" a="1"/>
  <c r="M117" i="1" s="1"/>
  <c r="L117" i="1" a="1"/>
  <c r="L117" i="1" s="1"/>
  <c r="AQ116" i="1" a="1"/>
  <c r="AQ116" i="1" s="1"/>
  <c r="AP116" i="1" a="1"/>
  <c r="AP116" i="1" s="1"/>
  <c r="AO116" i="1" a="1"/>
  <c r="AO116" i="1" s="1"/>
  <c r="AN116" i="1" a="1"/>
  <c r="AN116" i="1" s="1"/>
  <c r="AM116" i="1" a="1"/>
  <c r="AM116" i="1" s="1"/>
  <c r="AL116" i="1"/>
  <c r="AL116" i="1" a="1"/>
  <c r="AK116" i="1" a="1"/>
  <c r="AK116" i="1" s="1"/>
  <c r="AJ116" i="1" a="1"/>
  <c r="AJ116" i="1" s="1"/>
  <c r="AI116" i="1" a="1"/>
  <c r="AI116" i="1" s="1"/>
  <c r="AH116" i="1" a="1"/>
  <c r="AH116" i="1" s="1"/>
  <c r="AG116" i="1" a="1"/>
  <c r="AG116" i="1" s="1"/>
  <c r="AF116" i="1" a="1"/>
  <c r="AF116" i="1" s="1"/>
  <c r="AE116" i="1" a="1"/>
  <c r="AE116" i="1" s="1"/>
  <c r="AD116" i="1"/>
  <c r="AD116" i="1" a="1"/>
  <c r="AC116" i="1" a="1"/>
  <c r="AC116" i="1" s="1"/>
  <c r="AB116" i="1" a="1"/>
  <c r="AB116" i="1" s="1"/>
  <c r="AA116" i="1" a="1"/>
  <c r="AA116" i="1" s="1"/>
  <c r="Z116" i="1" a="1"/>
  <c r="Z116" i="1" s="1"/>
  <c r="Y116" i="1" a="1"/>
  <c r="Y116" i="1" s="1"/>
  <c r="X116" i="1" a="1"/>
  <c r="X116" i="1" s="1"/>
  <c r="W116" i="1" a="1"/>
  <c r="W116" i="1" s="1"/>
  <c r="V116" i="1"/>
  <c r="V116" i="1" a="1"/>
  <c r="U116" i="1" a="1"/>
  <c r="U116" i="1" s="1"/>
  <c r="T116" i="1" a="1"/>
  <c r="T116" i="1" s="1"/>
  <c r="S116" i="1" a="1"/>
  <c r="S116" i="1" s="1"/>
  <c r="R116" i="1" a="1"/>
  <c r="R116" i="1" s="1"/>
  <c r="Q116" i="1" a="1"/>
  <c r="Q116" i="1" s="1"/>
  <c r="P116" i="1" a="1"/>
  <c r="P116" i="1" s="1"/>
  <c r="O116" i="1" a="1"/>
  <c r="O116" i="1" s="1"/>
  <c r="N116" i="1"/>
  <c r="N116" i="1" a="1"/>
  <c r="M116" i="1" a="1"/>
  <c r="M116" i="1" s="1"/>
  <c r="L116" i="1" a="1"/>
  <c r="L116" i="1" s="1"/>
  <c r="AQ115" i="1" a="1"/>
  <c r="AQ115" i="1" s="1"/>
  <c r="AP115" i="1" a="1"/>
  <c r="AP115" i="1" s="1"/>
  <c r="AO115" i="1" a="1"/>
  <c r="AO115" i="1" s="1"/>
  <c r="AN115" i="1" a="1"/>
  <c r="AN115" i="1" s="1"/>
  <c r="AM115" i="1" a="1"/>
  <c r="AM115" i="1" s="1"/>
  <c r="AL115" i="1"/>
  <c r="AL115" i="1" a="1"/>
  <c r="AK115" i="1" a="1"/>
  <c r="AK115" i="1" s="1"/>
  <c r="AJ115" i="1" a="1"/>
  <c r="AJ115" i="1" s="1"/>
  <c r="AI115" i="1" a="1"/>
  <c r="AI115" i="1" s="1"/>
  <c r="AH115" i="1" a="1"/>
  <c r="AH115" i="1" s="1"/>
  <c r="AG115" i="1" a="1"/>
  <c r="AG115" i="1" s="1"/>
  <c r="AF115" i="1" a="1"/>
  <c r="AF115" i="1" s="1"/>
  <c r="AE115" i="1" a="1"/>
  <c r="AE115" i="1" s="1"/>
  <c r="AD115" i="1"/>
  <c r="AD115" i="1" a="1"/>
  <c r="AC115" i="1" a="1"/>
  <c r="AC115" i="1" s="1"/>
  <c r="AB115" i="1" a="1"/>
  <c r="AB115" i="1" s="1"/>
  <c r="AA115" i="1" a="1"/>
  <c r="AA115" i="1" s="1"/>
  <c r="Z115" i="1" a="1"/>
  <c r="Z115" i="1" s="1"/>
  <c r="Y115" i="1" a="1"/>
  <c r="Y115" i="1" s="1"/>
  <c r="X115" i="1" a="1"/>
  <c r="X115" i="1" s="1"/>
  <c r="W115" i="1" a="1"/>
  <c r="W115" i="1" s="1"/>
  <c r="V115" i="1"/>
  <c r="V115" i="1" a="1"/>
  <c r="U115" i="1" a="1"/>
  <c r="U115" i="1" s="1"/>
  <c r="T115" i="1" a="1"/>
  <c r="T115" i="1" s="1"/>
  <c r="S115" i="1" a="1"/>
  <c r="S115" i="1" s="1"/>
  <c r="R115" i="1" a="1"/>
  <c r="R115" i="1" s="1"/>
  <c r="Q115" i="1" a="1"/>
  <c r="Q115" i="1" s="1"/>
  <c r="P115" i="1" a="1"/>
  <c r="P115" i="1" s="1"/>
  <c r="O115" i="1" a="1"/>
  <c r="O115" i="1" s="1"/>
  <c r="N115" i="1"/>
  <c r="N115" i="1" a="1"/>
  <c r="M115" i="1" a="1"/>
  <c r="M115" i="1" s="1"/>
  <c r="L115" i="1" a="1"/>
  <c r="L115" i="1" s="1"/>
  <c r="AQ114" i="1" a="1"/>
  <c r="AQ114" i="1" s="1"/>
  <c r="AP114" i="1" a="1"/>
  <c r="AP114" i="1" s="1"/>
  <c r="AO114" i="1" a="1"/>
  <c r="AO114" i="1" s="1"/>
  <c r="AN114" i="1" a="1"/>
  <c r="AN114" i="1" s="1"/>
  <c r="AM114" i="1" a="1"/>
  <c r="AM114" i="1" s="1"/>
  <c r="AL114" i="1"/>
  <c r="AL114" i="1" a="1"/>
  <c r="AK114" i="1" a="1"/>
  <c r="AK114" i="1" s="1"/>
  <c r="AJ114" i="1" a="1"/>
  <c r="AJ114" i="1" s="1"/>
  <c r="AI114" i="1" a="1"/>
  <c r="AI114" i="1" s="1"/>
  <c r="AH114" i="1" a="1"/>
  <c r="AH114" i="1" s="1"/>
  <c r="AG114" i="1" a="1"/>
  <c r="AG114" i="1" s="1"/>
  <c r="AF114" i="1" a="1"/>
  <c r="AF114" i="1" s="1"/>
  <c r="AE114" i="1" a="1"/>
  <c r="AE114" i="1" s="1"/>
  <c r="AD114" i="1"/>
  <c r="AD114" i="1" a="1"/>
  <c r="AC114" i="1" a="1"/>
  <c r="AC114" i="1" s="1"/>
  <c r="AB114" i="1" a="1"/>
  <c r="AB114" i="1" s="1"/>
  <c r="AA114" i="1" a="1"/>
  <c r="AA114" i="1" s="1"/>
  <c r="Z114" i="1" a="1"/>
  <c r="Z114" i="1" s="1"/>
  <c r="Y114" i="1" a="1"/>
  <c r="Y114" i="1" s="1"/>
  <c r="X114" i="1" a="1"/>
  <c r="X114" i="1" s="1"/>
  <c r="W114" i="1" a="1"/>
  <c r="W114" i="1" s="1"/>
  <c r="V114" i="1"/>
  <c r="V114" i="1" a="1"/>
  <c r="U114" i="1" a="1"/>
  <c r="U114" i="1" s="1"/>
  <c r="T114" i="1" a="1"/>
  <c r="T114" i="1" s="1"/>
  <c r="S114" i="1" a="1"/>
  <c r="S114" i="1" s="1"/>
  <c r="R114" i="1" a="1"/>
  <c r="R114" i="1" s="1"/>
  <c r="Q114" i="1" a="1"/>
  <c r="Q114" i="1" s="1"/>
  <c r="P114" i="1" a="1"/>
  <c r="P114" i="1" s="1"/>
  <c r="O114" i="1" a="1"/>
  <c r="O114" i="1" s="1"/>
  <c r="N114" i="1"/>
  <c r="N114" i="1" a="1"/>
  <c r="M114" i="1" a="1"/>
  <c r="M114" i="1" s="1"/>
  <c r="L114" i="1" a="1"/>
  <c r="L114" i="1" s="1"/>
  <c r="AQ113" i="1" a="1"/>
  <c r="AQ113" i="1" s="1"/>
  <c r="AP113" i="1" a="1"/>
  <c r="AP113" i="1" s="1"/>
  <c r="AO113" i="1" a="1"/>
  <c r="AO113" i="1" s="1"/>
  <c r="AN113" i="1" a="1"/>
  <c r="AN113" i="1" s="1"/>
  <c r="AM113" i="1" a="1"/>
  <c r="AM113" i="1" s="1"/>
  <c r="AL113" i="1"/>
  <c r="AL113" i="1" a="1"/>
  <c r="AK113" i="1" a="1"/>
  <c r="AK113" i="1" s="1"/>
  <c r="AJ113" i="1" a="1"/>
  <c r="AJ113" i="1" s="1"/>
  <c r="AI113" i="1" a="1"/>
  <c r="AI113" i="1" s="1"/>
  <c r="AH113" i="1" a="1"/>
  <c r="AH113" i="1" s="1"/>
  <c r="AG113" i="1" a="1"/>
  <c r="AG113" i="1" s="1"/>
  <c r="AF113" i="1" a="1"/>
  <c r="AF113" i="1" s="1"/>
  <c r="AE113" i="1" a="1"/>
  <c r="AE113" i="1" s="1"/>
  <c r="AD113" i="1"/>
  <c r="AD113" i="1" a="1"/>
  <c r="AC113" i="1" a="1"/>
  <c r="AC113" i="1" s="1"/>
  <c r="AB113" i="1" a="1"/>
  <c r="AB113" i="1" s="1"/>
  <c r="AA113" i="1" a="1"/>
  <c r="AA113" i="1" s="1"/>
  <c r="Z113" i="1" a="1"/>
  <c r="Z113" i="1" s="1"/>
  <c r="Y113" i="1" a="1"/>
  <c r="Y113" i="1" s="1"/>
  <c r="X113" i="1" a="1"/>
  <c r="X113" i="1" s="1"/>
  <c r="W113" i="1" a="1"/>
  <c r="W113" i="1" s="1"/>
  <c r="V113" i="1"/>
  <c r="V113" i="1" a="1"/>
  <c r="U113" i="1" a="1"/>
  <c r="U113" i="1" s="1"/>
  <c r="T113" i="1" a="1"/>
  <c r="T113" i="1" s="1"/>
  <c r="S113" i="1" a="1"/>
  <c r="S113" i="1" s="1"/>
  <c r="R113" i="1" a="1"/>
  <c r="R113" i="1" s="1"/>
  <c r="Q113" i="1" a="1"/>
  <c r="Q113" i="1" s="1"/>
  <c r="P113" i="1" a="1"/>
  <c r="P113" i="1" s="1"/>
  <c r="O113" i="1" a="1"/>
  <c r="O113" i="1" s="1"/>
  <c r="N113" i="1"/>
  <c r="N113" i="1" a="1"/>
  <c r="M113" i="1" a="1"/>
  <c r="M113" i="1" s="1"/>
  <c r="L113" i="1" a="1"/>
  <c r="L113" i="1" s="1"/>
  <c r="AQ112" i="1" a="1"/>
  <c r="AQ112" i="1" s="1"/>
  <c r="AP112" i="1" a="1"/>
  <c r="AP112" i="1" s="1"/>
  <c r="AO112" i="1" a="1"/>
  <c r="AO112" i="1" s="1"/>
  <c r="AN112" i="1" a="1"/>
  <c r="AN112" i="1" s="1"/>
  <c r="AM112" i="1" a="1"/>
  <c r="AM112" i="1" s="1"/>
  <c r="AL112" i="1"/>
  <c r="AL112" i="1" a="1"/>
  <c r="AK112" i="1" a="1"/>
  <c r="AK112" i="1" s="1"/>
  <c r="AJ112" i="1" a="1"/>
  <c r="AJ112" i="1" s="1"/>
  <c r="AI112" i="1" a="1"/>
  <c r="AI112" i="1" s="1"/>
  <c r="AH112" i="1" a="1"/>
  <c r="AH112" i="1" s="1"/>
  <c r="AG112" i="1" a="1"/>
  <c r="AG112" i="1" s="1"/>
  <c r="AF112" i="1" a="1"/>
  <c r="AF112" i="1" s="1"/>
  <c r="AE112" i="1" a="1"/>
  <c r="AE112" i="1" s="1"/>
  <c r="AD112" i="1"/>
  <c r="AD112" i="1" a="1"/>
  <c r="AC112" i="1" a="1"/>
  <c r="AC112" i="1" s="1"/>
  <c r="AB112" i="1" a="1"/>
  <c r="AB112" i="1" s="1"/>
  <c r="AA112" i="1" a="1"/>
  <c r="AA112" i="1" s="1"/>
  <c r="Z112" i="1" a="1"/>
  <c r="Z112" i="1" s="1"/>
  <c r="Y112" i="1" a="1"/>
  <c r="Y112" i="1" s="1"/>
  <c r="X112" i="1" a="1"/>
  <c r="X112" i="1" s="1"/>
  <c r="W112" i="1" a="1"/>
  <c r="W112" i="1" s="1"/>
  <c r="V112" i="1"/>
  <c r="V112" i="1" a="1"/>
  <c r="U112" i="1" a="1"/>
  <c r="U112" i="1" s="1"/>
  <c r="T112" i="1" a="1"/>
  <c r="T112" i="1" s="1"/>
  <c r="S112" i="1" a="1"/>
  <c r="S112" i="1" s="1"/>
  <c r="R112" i="1" a="1"/>
  <c r="R112" i="1" s="1"/>
  <c r="Q112" i="1" a="1"/>
  <c r="Q112" i="1" s="1"/>
  <c r="P112" i="1" a="1"/>
  <c r="P112" i="1" s="1"/>
  <c r="O112" i="1" a="1"/>
  <c r="O112" i="1" s="1"/>
  <c r="N112" i="1"/>
  <c r="N112" i="1" a="1"/>
  <c r="M112" i="1" a="1"/>
  <c r="M112" i="1" s="1"/>
  <c r="L112" i="1" a="1"/>
  <c r="L112" i="1" s="1"/>
  <c r="AQ111" i="1" a="1"/>
  <c r="AQ111" i="1" s="1"/>
  <c r="AP111" i="1" a="1"/>
  <c r="AP111" i="1" s="1"/>
  <c r="AO111" i="1" a="1"/>
  <c r="AO111" i="1" s="1"/>
  <c r="AN111" i="1" a="1"/>
  <c r="AN111" i="1" s="1"/>
  <c r="AM111" i="1" a="1"/>
  <c r="AM111" i="1" s="1"/>
  <c r="AL111" i="1"/>
  <c r="AL111" i="1" a="1"/>
  <c r="AK111" i="1" a="1"/>
  <c r="AK111" i="1" s="1"/>
  <c r="AJ111" i="1" a="1"/>
  <c r="AJ111" i="1" s="1"/>
  <c r="AI111" i="1" a="1"/>
  <c r="AI111" i="1" s="1"/>
  <c r="AH111" i="1" a="1"/>
  <c r="AH111" i="1" s="1"/>
  <c r="AG111" i="1" a="1"/>
  <c r="AG111" i="1" s="1"/>
  <c r="AF111" i="1" a="1"/>
  <c r="AF111" i="1" s="1"/>
  <c r="AE111" i="1" a="1"/>
  <c r="AE111" i="1" s="1"/>
  <c r="AD111" i="1"/>
  <c r="AD111" i="1" a="1"/>
  <c r="AC111" i="1" a="1"/>
  <c r="AC111" i="1" s="1"/>
  <c r="AB111" i="1" a="1"/>
  <c r="AB111" i="1" s="1"/>
  <c r="AA111" i="1" a="1"/>
  <c r="AA111" i="1" s="1"/>
  <c r="Z111" i="1" a="1"/>
  <c r="Z111" i="1" s="1"/>
  <c r="Y111" i="1" a="1"/>
  <c r="Y111" i="1" s="1"/>
  <c r="X111" i="1" a="1"/>
  <c r="X111" i="1" s="1"/>
  <c r="W111" i="1" a="1"/>
  <c r="W111" i="1" s="1"/>
  <c r="V111" i="1"/>
  <c r="V111" i="1" a="1"/>
  <c r="U111" i="1" a="1"/>
  <c r="U111" i="1" s="1"/>
  <c r="T111" i="1" a="1"/>
  <c r="T111" i="1" s="1"/>
  <c r="S111" i="1" a="1"/>
  <c r="S111" i="1" s="1"/>
  <c r="R111" i="1" a="1"/>
  <c r="R111" i="1" s="1"/>
  <c r="Q111" i="1" a="1"/>
  <c r="Q111" i="1" s="1"/>
  <c r="P111" i="1" a="1"/>
  <c r="P111" i="1" s="1"/>
  <c r="O111" i="1" a="1"/>
  <c r="O111" i="1" s="1"/>
  <c r="N111" i="1"/>
  <c r="N111" i="1" a="1"/>
  <c r="M111" i="1" a="1"/>
  <c r="M111" i="1" s="1"/>
  <c r="L111" i="1" a="1"/>
  <c r="L111" i="1" s="1"/>
  <c r="AQ110" i="1" a="1"/>
  <c r="AQ110" i="1" s="1"/>
  <c r="AP110" i="1" a="1"/>
  <c r="AP110" i="1" s="1"/>
  <c r="AO110" i="1" a="1"/>
  <c r="AO110" i="1" s="1"/>
  <c r="AN110" i="1" a="1"/>
  <c r="AN110" i="1" s="1"/>
  <c r="AM110" i="1" a="1"/>
  <c r="AM110" i="1" s="1"/>
  <c r="AL110" i="1"/>
  <c r="AL110" i="1" a="1"/>
  <c r="AK110" i="1" a="1"/>
  <c r="AK110" i="1" s="1"/>
  <c r="AJ110" i="1" a="1"/>
  <c r="AJ110" i="1" s="1"/>
  <c r="AI110" i="1" a="1"/>
  <c r="AI110" i="1" s="1"/>
  <c r="AH110" i="1" a="1"/>
  <c r="AH110" i="1" s="1"/>
  <c r="AG110" i="1" a="1"/>
  <c r="AG110" i="1" s="1"/>
  <c r="AF110" i="1" a="1"/>
  <c r="AF110" i="1" s="1"/>
  <c r="AE110" i="1" a="1"/>
  <c r="AE110" i="1" s="1"/>
  <c r="AD110" i="1"/>
  <c r="AD110" i="1" a="1"/>
  <c r="AC110" i="1" a="1"/>
  <c r="AC110" i="1" s="1"/>
  <c r="AB110" i="1" a="1"/>
  <c r="AB110" i="1" s="1"/>
  <c r="AA110" i="1" a="1"/>
  <c r="AA110" i="1" s="1"/>
  <c r="Z110" i="1" a="1"/>
  <c r="Z110" i="1" s="1"/>
  <c r="Y110" i="1" a="1"/>
  <c r="Y110" i="1" s="1"/>
  <c r="X110" i="1" a="1"/>
  <c r="X110" i="1" s="1"/>
  <c r="W110" i="1" a="1"/>
  <c r="W110" i="1" s="1"/>
  <c r="V110" i="1"/>
  <c r="V110" i="1" a="1"/>
  <c r="U110" i="1" a="1"/>
  <c r="U110" i="1" s="1"/>
  <c r="T110" i="1" a="1"/>
  <c r="T110" i="1" s="1"/>
  <c r="S110" i="1" a="1"/>
  <c r="S110" i="1" s="1"/>
  <c r="R110" i="1" a="1"/>
  <c r="R110" i="1" s="1"/>
  <c r="Q110" i="1" a="1"/>
  <c r="Q110" i="1" s="1"/>
  <c r="P110" i="1" a="1"/>
  <c r="P110" i="1" s="1"/>
  <c r="O110" i="1" a="1"/>
  <c r="O110" i="1" s="1"/>
  <c r="N110" i="1"/>
  <c r="N110" i="1" a="1"/>
  <c r="M110" i="1" a="1"/>
  <c r="M110" i="1" s="1"/>
  <c r="L110" i="1" a="1"/>
  <c r="L110" i="1" s="1"/>
  <c r="AQ109" i="1" a="1"/>
  <c r="AQ109" i="1" s="1"/>
  <c r="AP109" i="1" a="1"/>
  <c r="AP109" i="1" s="1"/>
  <c r="AO109" i="1" a="1"/>
  <c r="AO109" i="1" s="1"/>
  <c r="AN109" i="1" a="1"/>
  <c r="AN109" i="1" s="1"/>
  <c r="AM109" i="1" a="1"/>
  <c r="AM109" i="1" s="1"/>
  <c r="AL109" i="1"/>
  <c r="AL109" i="1" a="1"/>
  <c r="AK109" i="1" a="1"/>
  <c r="AK109" i="1" s="1"/>
  <c r="AJ109" i="1" a="1"/>
  <c r="AJ109" i="1" s="1"/>
  <c r="AI109" i="1" a="1"/>
  <c r="AI109" i="1" s="1"/>
  <c r="AH109" i="1" a="1"/>
  <c r="AH109" i="1" s="1"/>
  <c r="AG109" i="1" a="1"/>
  <c r="AG109" i="1" s="1"/>
  <c r="AF109" i="1" a="1"/>
  <c r="AF109" i="1" s="1"/>
  <c r="AE109" i="1" a="1"/>
  <c r="AE109" i="1" s="1"/>
  <c r="AD109" i="1"/>
  <c r="AD109" i="1" a="1"/>
  <c r="AC109" i="1" a="1"/>
  <c r="AC109" i="1" s="1"/>
  <c r="AB109" i="1" a="1"/>
  <c r="AB109" i="1" s="1"/>
  <c r="AA109" i="1" a="1"/>
  <c r="AA109" i="1" s="1"/>
  <c r="Z109" i="1" a="1"/>
  <c r="Z109" i="1" s="1"/>
  <c r="Y109" i="1" a="1"/>
  <c r="Y109" i="1" s="1"/>
  <c r="X109" i="1" a="1"/>
  <c r="X109" i="1" s="1"/>
  <c r="W109" i="1" a="1"/>
  <c r="W109" i="1" s="1"/>
  <c r="V109" i="1"/>
  <c r="V109" i="1" a="1"/>
  <c r="U109" i="1" a="1"/>
  <c r="U109" i="1" s="1"/>
  <c r="T109" i="1" a="1"/>
  <c r="T109" i="1" s="1"/>
  <c r="S109" i="1" a="1"/>
  <c r="S109" i="1" s="1"/>
  <c r="R109" i="1" a="1"/>
  <c r="R109" i="1" s="1"/>
  <c r="Q109" i="1" a="1"/>
  <c r="Q109" i="1" s="1"/>
  <c r="P109" i="1" a="1"/>
  <c r="P109" i="1" s="1"/>
  <c r="O109" i="1" a="1"/>
  <c r="O109" i="1" s="1"/>
  <c r="N109" i="1"/>
  <c r="N109" i="1" a="1"/>
  <c r="M109" i="1" a="1"/>
  <c r="M109" i="1" s="1"/>
  <c r="L109" i="1" a="1"/>
  <c r="L109" i="1" s="1"/>
  <c r="AQ108" i="1" a="1"/>
  <c r="AQ108" i="1" s="1"/>
  <c r="AP108" i="1" a="1"/>
  <c r="AP108" i="1" s="1"/>
  <c r="AO108" i="1" a="1"/>
  <c r="AO108" i="1" s="1"/>
  <c r="AN108" i="1" a="1"/>
  <c r="AN108" i="1" s="1"/>
  <c r="AM108" i="1" a="1"/>
  <c r="AM108" i="1" s="1"/>
  <c r="AL108" i="1"/>
  <c r="AL108" i="1" a="1"/>
  <c r="AK108" i="1" a="1"/>
  <c r="AK108" i="1" s="1"/>
  <c r="AJ108" i="1" a="1"/>
  <c r="AJ108" i="1" s="1"/>
  <c r="AI108" i="1" a="1"/>
  <c r="AI108" i="1" s="1"/>
  <c r="AH108" i="1" a="1"/>
  <c r="AH108" i="1" s="1"/>
  <c r="AG108" i="1" a="1"/>
  <c r="AG108" i="1" s="1"/>
  <c r="AF108" i="1" a="1"/>
  <c r="AF108" i="1" s="1"/>
  <c r="AE108" i="1" a="1"/>
  <c r="AE108" i="1" s="1"/>
  <c r="AD108" i="1"/>
  <c r="AD108" i="1" a="1"/>
  <c r="AC108" i="1" a="1"/>
  <c r="AC108" i="1" s="1"/>
  <c r="AB108" i="1" a="1"/>
  <c r="AB108" i="1" s="1"/>
  <c r="AA108" i="1" a="1"/>
  <c r="AA108" i="1" s="1"/>
  <c r="Z108" i="1" a="1"/>
  <c r="Z108" i="1" s="1"/>
  <c r="Y108" i="1" a="1"/>
  <c r="Y108" i="1" s="1"/>
  <c r="X108" i="1" a="1"/>
  <c r="X108" i="1" s="1"/>
  <c r="W108" i="1" a="1"/>
  <c r="W108" i="1" s="1"/>
  <c r="V108" i="1"/>
  <c r="V108" i="1" a="1"/>
  <c r="U108" i="1" a="1"/>
  <c r="U108" i="1" s="1"/>
  <c r="T108" i="1" a="1"/>
  <c r="T108" i="1" s="1"/>
  <c r="S108" i="1" a="1"/>
  <c r="S108" i="1" s="1"/>
  <c r="R108" i="1" a="1"/>
  <c r="R108" i="1" s="1"/>
  <c r="Q108" i="1" a="1"/>
  <c r="Q108" i="1" s="1"/>
  <c r="P108" i="1" a="1"/>
  <c r="P108" i="1" s="1"/>
  <c r="O108" i="1" a="1"/>
  <c r="O108" i="1" s="1"/>
  <c r="N108" i="1"/>
  <c r="N108" i="1" a="1"/>
  <c r="M108" i="1" a="1"/>
  <c r="M108" i="1" s="1"/>
  <c r="L108" i="1" a="1"/>
  <c r="L108" i="1" s="1"/>
  <c r="AQ107" i="1" a="1"/>
  <c r="AQ107" i="1" s="1"/>
  <c r="AP107" i="1" a="1"/>
  <c r="AP107" i="1" s="1"/>
  <c r="AO107" i="1" a="1"/>
  <c r="AO107" i="1" s="1"/>
  <c r="AN107" i="1" a="1"/>
  <c r="AN107" i="1" s="1"/>
  <c r="AM107" i="1" a="1"/>
  <c r="AM107" i="1" s="1"/>
  <c r="AL107" i="1"/>
  <c r="AL107" i="1" a="1"/>
  <c r="AK107" i="1" a="1"/>
  <c r="AK107" i="1" s="1"/>
  <c r="AJ107" i="1" a="1"/>
  <c r="AJ107" i="1" s="1"/>
  <c r="AI107" i="1" a="1"/>
  <c r="AI107" i="1" s="1"/>
  <c r="AH107" i="1" a="1"/>
  <c r="AH107" i="1" s="1"/>
  <c r="AG107" i="1" a="1"/>
  <c r="AG107" i="1" s="1"/>
  <c r="AF107" i="1" a="1"/>
  <c r="AF107" i="1" s="1"/>
  <c r="AE107" i="1" a="1"/>
  <c r="AE107" i="1" s="1"/>
  <c r="AD107" i="1"/>
  <c r="AD107" i="1" a="1"/>
  <c r="AC107" i="1" a="1"/>
  <c r="AC107" i="1" s="1"/>
  <c r="AB107" i="1" a="1"/>
  <c r="AB107" i="1" s="1"/>
  <c r="AA107" i="1" a="1"/>
  <c r="AA107" i="1" s="1"/>
  <c r="Z107" i="1" a="1"/>
  <c r="Z107" i="1" s="1"/>
  <c r="Y107" i="1" a="1"/>
  <c r="Y107" i="1" s="1"/>
  <c r="X107" i="1" a="1"/>
  <c r="X107" i="1" s="1"/>
  <c r="W107" i="1" a="1"/>
  <c r="W107" i="1" s="1"/>
  <c r="V107" i="1"/>
  <c r="V107" i="1" a="1"/>
  <c r="U107" i="1" a="1"/>
  <c r="U107" i="1" s="1"/>
  <c r="T107" i="1" a="1"/>
  <c r="T107" i="1" s="1"/>
  <c r="S107" i="1" a="1"/>
  <c r="S107" i="1" s="1"/>
  <c r="R107" i="1" a="1"/>
  <c r="R107" i="1" s="1"/>
  <c r="Q107" i="1" a="1"/>
  <c r="Q107" i="1" s="1"/>
  <c r="P107" i="1" a="1"/>
  <c r="P107" i="1" s="1"/>
  <c r="O107" i="1" a="1"/>
  <c r="O107" i="1" s="1"/>
  <c r="N107" i="1"/>
  <c r="N107" i="1" a="1"/>
  <c r="M107" i="1" a="1"/>
  <c r="M107" i="1" s="1"/>
  <c r="L107" i="1" a="1"/>
  <c r="L107" i="1" s="1"/>
  <c r="AQ106" i="1" a="1"/>
  <c r="AQ106" i="1" s="1"/>
  <c r="AP106" i="1" a="1"/>
  <c r="AP106" i="1" s="1"/>
  <c r="AO106" i="1" a="1"/>
  <c r="AO106" i="1" s="1"/>
  <c r="AN106" i="1" a="1"/>
  <c r="AN106" i="1" s="1"/>
  <c r="AM106" i="1" a="1"/>
  <c r="AM106" i="1" s="1"/>
  <c r="AL106" i="1"/>
  <c r="AL106" i="1" a="1"/>
  <c r="AK106" i="1" a="1"/>
  <c r="AK106" i="1" s="1"/>
  <c r="AJ106" i="1" a="1"/>
  <c r="AJ106" i="1" s="1"/>
  <c r="AI106" i="1" a="1"/>
  <c r="AI106" i="1" s="1"/>
  <c r="AH106" i="1" a="1"/>
  <c r="AH106" i="1" s="1"/>
  <c r="AG106" i="1" a="1"/>
  <c r="AG106" i="1" s="1"/>
  <c r="AF106" i="1" a="1"/>
  <c r="AF106" i="1" s="1"/>
  <c r="AE106" i="1" a="1"/>
  <c r="AE106" i="1" s="1"/>
  <c r="AD106" i="1"/>
  <c r="AD106" i="1" a="1"/>
  <c r="AC106" i="1" a="1"/>
  <c r="AC106" i="1" s="1"/>
  <c r="AB106" i="1" a="1"/>
  <c r="AB106" i="1" s="1"/>
  <c r="AA106" i="1" a="1"/>
  <c r="AA106" i="1" s="1"/>
  <c r="Z106" i="1" a="1"/>
  <c r="Z106" i="1" s="1"/>
  <c r="Y106" i="1" a="1"/>
  <c r="Y106" i="1" s="1"/>
  <c r="X106" i="1" a="1"/>
  <c r="X106" i="1" s="1"/>
  <c r="W106" i="1" a="1"/>
  <c r="W106" i="1" s="1"/>
  <c r="V106" i="1"/>
  <c r="V106" i="1" a="1"/>
  <c r="U106" i="1" a="1"/>
  <c r="U106" i="1" s="1"/>
  <c r="T106" i="1" a="1"/>
  <c r="T106" i="1" s="1"/>
  <c r="S106" i="1" a="1"/>
  <c r="S106" i="1" s="1"/>
  <c r="R106" i="1" a="1"/>
  <c r="R106" i="1" s="1"/>
  <c r="Q106" i="1" a="1"/>
  <c r="Q106" i="1" s="1"/>
  <c r="P106" i="1" a="1"/>
  <c r="P106" i="1" s="1"/>
  <c r="O106" i="1" a="1"/>
  <c r="O106" i="1" s="1"/>
  <c r="N106" i="1"/>
  <c r="N106" i="1" a="1"/>
  <c r="M106" i="1" a="1"/>
  <c r="M106" i="1" s="1"/>
  <c r="L106" i="1" a="1"/>
  <c r="L106" i="1" s="1"/>
  <c r="AQ105" i="1" a="1"/>
  <c r="AQ105" i="1" s="1"/>
  <c r="AP105" i="1" a="1"/>
  <c r="AP105" i="1" s="1"/>
  <c r="AO105" i="1" a="1"/>
  <c r="AO105" i="1" s="1"/>
  <c r="AN105" i="1" a="1"/>
  <c r="AN105" i="1" s="1"/>
  <c r="AM105" i="1" a="1"/>
  <c r="AM105" i="1" s="1"/>
  <c r="AL105" i="1"/>
  <c r="AL105" i="1" a="1"/>
  <c r="AK105" i="1" a="1"/>
  <c r="AK105" i="1" s="1"/>
  <c r="AJ105" i="1" a="1"/>
  <c r="AJ105" i="1" s="1"/>
  <c r="AI105" i="1" a="1"/>
  <c r="AI105" i="1" s="1"/>
  <c r="AH105" i="1" a="1"/>
  <c r="AH105" i="1" s="1"/>
  <c r="AG105" i="1" a="1"/>
  <c r="AG105" i="1" s="1"/>
  <c r="AF105" i="1" a="1"/>
  <c r="AF105" i="1" s="1"/>
  <c r="AE105" i="1" a="1"/>
  <c r="AE105" i="1" s="1"/>
  <c r="AD105" i="1"/>
  <c r="AD105" i="1" a="1"/>
  <c r="AC105" i="1" a="1"/>
  <c r="AC105" i="1" s="1"/>
  <c r="AB105" i="1" a="1"/>
  <c r="AB105" i="1" s="1"/>
  <c r="AA105" i="1" a="1"/>
  <c r="AA105" i="1" s="1"/>
  <c r="Z105" i="1" a="1"/>
  <c r="Z105" i="1" s="1"/>
  <c r="Y105" i="1" a="1"/>
  <c r="Y105" i="1" s="1"/>
  <c r="X105" i="1" a="1"/>
  <c r="X105" i="1" s="1"/>
  <c r="W105" i="1" a="1"/>
  <c r="W105" i="1" s="1"/>
  <c r="V105" i="1"/>
  <c r="V105" i="1" a="1"/>
  <c r="U105" i="1" a="1"/>
  <c r="U105" i="1" s="1"/>
  <c r="T105" i="1" a="1"/>
  <c r="T105" i="1" s="1"/>
  <c r="S105" i="1" a="1"/>
  <c r="S105" i="1" s="1"/>
  <c r="R105" i="1" a="1"/>
  <c r="R105" i="1" s="1"/>
  <c r="Q105" i="1" a="1"/>
  <c r="Q105" i="1" s="1"/>
  <c r="P105" i="1" a="1"/>
  <c r="P105" i="1" s="1"/>
  <c r="O105" i="1" a="1"/>
  <c r="O105" i="1" s="1"/>
  <c r="N105" i="1"/>
  <c r="N105" i="1" a="1"/>
  <c r="M105" i="1" a="1"/>
  <c r="M105" i="1" s="1"/>
  <c r="L105" i="1" a="1"/>
  <c r="L105" i="1" s="1"/>
  <c r="AQ104" i="1" a="1"/>
  <c r="AQ104" i="1" s="1"/>
  <c r="AP104" i="1" a="1"/>
  <c r="AP104" i="1" s="1"/>
  <c r="AO104" i="1" a="1"/>
  <c r="AO104" i="1" s="1"/>
  <c r="AN104" i="1" a="1"/>
  <c r="AN104" i="1" s="1"/>
  <c r="AM104" i="1" a="1"/>
  <c r="AM104" i="1" s="1"/>
  <c r="AL104" i="1"/>
  <c r="AL104" i="1" a="1"/>
  <c r="AK104" i="1" a="1"/>
  <c r="AK104" i="1" s="1"/>
  <c r="AJ104" i="1" a="1"/>
  <c r="AJ104" i="1" s="1"/>
  <c r="AI104" i="1" a="1"/>
  <c r="AI104" i="1" s="1"/>
  <c r="AH104" i="1" a="1"/>
  <c r="AH104" i="1" s="1"/>
  <c r="AG104" i="1" a="1"/>
  <c r="AG104" i="1" s="1"/>
  <c r="AF104" i="1" a="1"/>
  <c r="AF104" i="1" s="1"/>
  <c r="AE104" i="1" a="1"/>
  <c r="AE104" i="1" s="1"/>
  <c r="AD104" i="1"/>
  <c r="AD104" i="1" a="1"/>
  <c r="AC104" i="1" a="1"/>
  <c r="AC104" i="1" s="1"/>
  <c r="AB104" i="1" a="1"/>
  <c r="AB104" i="1" s="1"/>
  <c r="AA104" i="1" a="1"/>
  <c r="AA104" i="1" s="1"/>
  <c r="Z104" i="1" a="1"/>
  <c r="Z104" i="1" s="1"/>
  <c r="Y104" i="1" a="1"/>
  <c r="Y104" i="1" s="1"/>
  <c r="X104" i="1" a="1"/>
  <c r="X104" i="1" s="1"/>
  <c r="W104" i="1" a="1"/>
  <c r="W104" i="1" s="1"/>
  <c r="V104" i="1"/>
  <c r="V104" i="1" a="1"/>
  <c r="U104" i="1" a="1"/>
  <c r="U104" i="1" s="1"/>
  <c r="T104" i="1" a="1"/>
  <c r="T104" i="1" s="1"/>
  <c r="S104" i="1" a="1"/>
  <c r="S104" i="1" s="1"/>
  <c r="R104" i="1" a="1"/>
  <c r="R104" i="1" s="1"/>
  <c r="Q104" i="1" a="1"/>
  <c r="Q104" i="1" s="1"/>
  <c r="P104" i="1" a="1"/>
  <c r="P104" i="1" s="1"/>
  <c r="O104" i="1" a="1"/>
  <c r="O104" i="1" s="1"/>
  <c r="N104" i="1"/>
  <c r="N104" i="1" a="1"/>
  <c r="M104" i="1" a="1"/>
  <c r="M104" i="1" s="1"/>
  <c r="L104" i="1" a="1"/>
  <c r="L104" i="1" s="1"/>
  <c r="AQ103" i="1" a="1"/>
  <c r="AQ103" i="1" s="1"/>
  <c r="AP103" i="1" a="1"/>
  <c r="AP103" i="1" s="1"/>
  <c r="AO103" i="1" a="1"/>
  <c r="AO103" i="1" s="1"/>
  <c r="AN103" i="1" a="1"/>
  <c r="AN103" i="1" s="1"/>
  <c r="AM103" i="1" a="1"/>
  <c r="AM103" i="1" s="1"/>
  <c r="AL103" i="1"/>
  <c r="AL103" i="1" a="1"/>
  <c r="AK103" i="1" a="1"/>
  <c r="AK103" i="1" s="1"/>
  <c r="AJ103" i="1" a="1"/>
  <c r="AJ103" i="1" s="1"/>
  <c r="AI103" i="1" a="1"/>
  <c r="AI103" i="1" s="1"/>
  <c r="AH103" i="1" a="1"/>
  <c r="AH103" i="1" s="1"/>
  <c r="AG103" i="1" a="1"/>
  <c r="AG103" i="1" s="1"/>
  <c r="AF103" i="1" a="1"/>
  <c r="AF103" i="1" s="1"/>
  <c r="AE103" i="1" a="1"/>
  <c r="AE103" i="1" s="1"/>
  <c r="AD103" i="1"/>
  <c r="AD103" i="1" a="1"/>
  <c r="AC103" i="1" a="1"/>
  <c r="AC103" i="1" s="1"/>
  <c r="AB103" i="1" a="1"/>
  <c r="AB103" i="1" s="1"/>
  <c r="AA103" i="1" a="1"/>
  <c r="AA103" i="1" s="1"/>
  <c r="Z103" i="1" a="1"/>
  <c r="Z103" i="1" s="1"/>
  <c r="Y103" i="1" a="1"/>
  <c r="Y103" i="1" s="1"/>
  <c r="X103" i="1" a="1"/>
  <c r="X103" i="1" s="1"/>
  <c r="W103" i="1" a="1"/>
  <c r="W103" i="1" s="1"/>
  <c r="V103" i="1"/>
  <c r="V103" i="1" a="1"/>
  <c r="U103" i="1" a="1"/>
  <c r="U103" i="1" s="1"/>
  <c r="T103" i="1" a="1"/>
  <c r="T103" i="1" s="1"/>
  <c r="S103" i="1" a="1"/>
  <c r="S103" i="1" s="1"/>
  <c r="R103" i="1" a="1"/>
  <c r="R103" i="1" s="1"/>
  <c r="Q103" i="1" a="1"/>
  <c r="Q103" i="1" s="1"/>
  <c r="P103" i="1" a="1"/>
  <c r="P103" i="1" s="1"/>
  <c r="O103" i="1" a="1"/>
  <c r="O103" i="1" s="1"/>
  <c r="N103" i="1"/>
  <c r="N103" i="1" a="1"/>
  <c r="M103" i="1" a="1"/>
  <c r="M103" i="1" s="1"/>
  <c r="L103" i="1" a="1"/>
  <c r="L103" i="1" s="1"/>
  <c r="AQ102" i="1" a="1"/>
  <c r="AQ102" i="1" s="1"/>
  <c r="AP102" i="1" a="1"/>
  <c r="AP102" i="1" s="1"/>
  <c r="AO102" i="1" a="1"/>
  <c r="AO102" i="1" s="1"/>
  <c r="AN102" i="1" a="1"/>
  <c r="AN102" i="1" s="1"/>
  <c r="AM102" i="1" a="1"/>
  <c r="AM102" i="1" s="1"/>
  <c r="AL102" i="1"/>
  <c r="AL102" i="1" a="1"/>
  <c r="AK102" i="1" a="1"/>
  <c r="AK102" i="1" s="1"/>
  <c r="AJ102" i="1" a="1"/>
  <c r="AJ102" i="1" s="1"/>
  <c r="AI102" i="1" a="1"/>
  <c r="AI102" i="1" s="1"/>
  <c r="AH102" i="1" a="1"/>
  <c r="AH102" i="1" s="1"/>
  <c r="AG102" i="1" a="1"/>
  <c r="AG102" i="1" s="1"/>
  <c r="AF102" i="1" a="1"/>
  <c r="AF102" i="1" s="1"/>
  <c r="AE102" i="1" a="1"/>
  <c r="AE102" i="1" s="1"/>
  <c r="AD102" i="1"/>
  <c r="AD102" i="1" a="1"/>
  <c r="AC102" i="1" a="1"/>
  <c r="AC102" i="1" s="1"/>
  <c r="AB102" i="1" a="1"/>
  <c r="AB102" i="1" s="1"/>
  <c r="AA102" i="1" a="1"/>
  <c r="AA102" i="1" s="1"/>
  <c r="Z102" i="1" a="1"/>
  <c r="Z102" i="1" s="1"/>
  <c r="Y102" i="1" a="1"/>
  <c r="Y102" i="1" s="1"/>
  <c r="X102" i="1" a="1"/>
  <c r="X102" i="1" s="1"/>
  <c r="W102" i="1" a="1"/>
  <c r="W102" i="1" s="1"/>
  <c r="V102" i="1"/>
  <c r="V102" i="1" a="1"/>
  <c r="U102" i="1" a="1"/>
  <c r="U102" i="1" s="1"/>
  <c r="T102" i="1" a="1"/>
  <c r="T102" i="1" s="1"/>
  <c r="S102" i="1" a="1"/>
  <c r="S102" i="1" s="1"/>
  <c r="R102" i="1" a="1"/>
  <c r="R102" i="1" s="1"/>
  <c r="Q102" i="1" a="1"/>
  <c r="Q102" i="1" s="1"/>
  <c r="P102" i="1" a="1"/>
  <c r="P102" i="1" s="1"/>
  <c r="O102" i="1" a="1"/>
  <c r="O102" i="1" s="1"/>
  <c r="N102" i="1"/>
  <c r="N102" i="1" a="1"/>
  <c r="M102" i="1" a="1"/>
  <c r="M102" i="1" s="1"/>
  <c r="L102" i="1" a="1"/>
  <c r="L102" i="1" s="1"/>
  <c r="AQ101" i="1" a="1"/>
  <c r="AQ101" i="1" s="1"/>
  <c r="AP101" i="1" a="1"/>
  <c r="AP101" i="1" s="1"/>
  <c r="AO101" i="1" a="1"/>
  <c r="AO101" i="1" s="1"/>
  <c r="AN101" i="1" a="1"/>
  <c r="AN101" i="1" s="1"/>
  <c r="AM101" i="1" a="1"/>
  <c r="AM101" i="1" s="1"/>
  <c r="AL101" i="1"/>
  <c r="AL101" i="1" a="1"/>
  <c r="AK101" i="1" a="1"/>
  <c r="AK101" i="1" s="1"/>
  <c r="AJ101" i="1" a="1"/>
  <c r="AJ101" i="1" s="1"/>
  <c r="AI101" i="1" a="1"/>
  <c r="AI101" i="1" s="1"/>
  <c r="AH101" i="1" a="1"/>
  <c r="AH101" i="1" s="1"/>
  <c r="AG101" i="1" a="1"/>
  <c r="AG101" i="1" s="1"/>
  <c r="AF101" i="1" a="1"/>
  <c r="AF101" i="1" s="1"/>
  <c r="AE101" i="1" a="1"/>
  <c r="AE101" i="1" s="1"/>
  <c r="AD101" i="1"/>
  <c r="AD101" i="1" a="1"/>
  <c r="AC101" i="1" a="1"/>
  <c r="AC101" i="1" s="1"/>
  <c r="AB101" i="1" a="1"/>
  <c r="AB101" i="1" s="1"/>
  <c r="AA101" i="1" a="1"/>
  <c r="AA101" i="1" s="1"/>
  <c r="Z101" i="1" a="1"/>
  <c r="Z101" i="1" s="1"/>
  <c r="Y101" i="1" a="1"/>
  <c r="Y101" i="1" s="1"/>
  <c r="X101" i="1" a="1"/>
  <c r="X101" i="1" s="1"/>
  <c r="W101" i="1" a="1"/>
  <c r="W101" i="1" s="1"/>
  <c r="V101" i="1"/>
  <c r="V101" i="1" a="1"/>
  <c r="U101" i="1" a="1"/>
  <c r="U101" i="1" s="1"/>
  <c r="T101" i="1" a="1"/>
  <c r="T101" i="1" s="1"/>
  <c r="S101" i="1" a="1"/>
  <c r="S101" i="1" s="1"/>
  <c r="R101" i="1" a="1"/>
  <c r="R101" i="1" s="1"/>
  <c r="Q101" i="1" a="1"/>
  <c r="Q101" i="1" s="1"/>
  <c r="P101" i="1" a="1"/>
  <c r="P101" i="1" s="1"/>
  <c r="O101" i="1" a="1"/>
  <c r="O101" i="1" s="1"/>
  <c r="N101" i="1"/>
  <c r="N101" i="1" a="1"/>
  <c r="M101" i="1" a="1"/>
  <c r="M101" i="1" s="1"/>
  <c r="L101" i="1" a="1"/>
  <c r="L101" i="1" s="1"/>
  <c r="AQ100" i="1" a="1"/>
  <c r="AQ100" i="1" s="1"/>
  <c r="AP100" i="1" a="1"/>
  <c r="AP100" i="1" s="1"/>
  <c r="AO100" i="1" a="1"/>
  <c r="AO100" i="1" s="1"/>
  <c r="AN100" i="1" a="1"/>
  <c r="AN100" i="1" s="1"/>
  <c r="AM100" i="1" a="1"/>
  <c r="AM100" i="1" s="1"/>
  <c r="AL100" i="1"/>
  <c r="AL100" i="1" a="1"/>
  <c r="AK100" i="1" a="1"/>
  <c r="AK100" i="1" s="1"/>
  <c r="AJ100" i="1" a="1"/>
  <c r="AJ100" i="1" s="1"/>
  <c r="AI100" i="1" a="1"/>
  <c r="AI100" i="1" s="1"/>
  <c r="AH100" i="1" a="1"/>
  <c r="AH100" i="1" s="1"/>
  <c r="AG100" i="1" a="1"/>
  <c r="AG100" i="1" s="1"/>
  <c r="AF100" i="1" a="1"/>
  <c r="AF100" i="1" s="1"/>
  <c r="AE100" i="1" a="1"/>
  <c r="AE100" i="1" s="1"/>
  <c r="AD100" i="1"/>
  <c r="AD100" i="1" a="1"/>
  <c r="AC100" i="1" a="1"/>
  <c r="AC100" i="1" s="1"/>
  <c r="AB100" i="1" a="1"/>
  <c r="AB100" i="1" s="1"/>
  <c r="AA100" i="1" a="1"/>
  <c r="AA100" i="1" s="1"/>
  <c r="Z100" i="1" a="1"/>
  <c r="Z100" i="1" s="1"/>
  <c r="Y100" i="1" a="1"/>
  <c r="Y100" i="1" s="1"/>
  <c r="X100" i="1" a="1"/>
  <c r="X100" i="1" s="1"/>
  <c r="W100" i="1" a="1"/>
  <c r="W100" i="1" s="1"/>
  <c r="V100" i="1"/>
  <c r="V100" i="1" a="1"/>
  <c r="U100" i="1" a="1"/>
  <c r="U100" i="1" s="1"/>
  <c r="T100" i="1" a="1"/>
  <c r="T100" i="1" s="1"/>
  <c r="S100" i="1" a="1"/>
  <c r="S100" i="1" s="1"/>
  <c r="R100" i="1" a="1"/>
  <c r="R100" i="1" s="1"/>
  <c r="Q100" i="1" a="1"/>
  <c r="Q100" i="1" s="1"/>
  <c r="P100" i="1" a="1"/>
  <c r="P100" i="1" s="1"/>
  <c r="O100" i="1" a="1"/>
  <c r="O100" i="1" s="1"/>
  <c r="N100" i="1"/>
  <c r="N100" i="1" a="1"/>
  <c r="M100" i="1" a="1"/>
  <c r="M100" i="1" s="1"/>
  <c r="L100" i="1" a="1"/>
  <c r="L100" i="1" s="1"/>
  <c r="AQ99" i="1" a="1"/>
  <c r="AQ99" i="1" s="1"/>
  <c r="AP99" i="1" a="1"/>
  <c r="AP99" i="1" s="1"/>
  <c r="AO99" i="1" a="1"/>
  <c r="AO99" i="1" s="1"/>
  <c r="AN99" i="1" a="1"/>
  <c r="AN99" i="1" s="1"/>
  <c r="AM99" i="1" a="1"/>
  <c r="AM99" i="1" s="1"/>
  <c r="AL99" i="1"/>
  <c r="AL99" i="1" a="1"/>
  <c r="AK99" i="1" a="1"/>
  <c r="AK99" i="1" s="1"/>
  <c r="AJ99" i="1" a="1"/>
  <c r="AJ99" i="1" s="1"/>
  <c r="AI99" i="1" a="1"/>
  <c r="AI99" i="1" s="1"/>
  <c r="AH99" i="1" a="1"/>
  <c r="AH99" i="1" s="1"/>
  <c r="AG99" i="1" a="1"/>
  <c r="AG99" i="1" s="1"/>
  <c r="AF99" i="1" a="1"/>
  <c r="AF99" i="1" s="1"/>
  <c r="AE99" i="1" a="1"/>
  <c r="AE99" i="1" s="1"/>
  <c r="AD99" i="1"/>
  <c r="AD99" i="1" a="1"/>
  <c r="AC99" i="1" a="1"/>
  <c r="AC99" i="1" s="1"/>
  <c r="AB99" i="1" a="1"/>
  <c r="AB99" i="1" s="1"/>
  <c r="AA99" i="1" a="1"/>
  <c r="AA99" i="1" s="1"/>
  <c r="Z99" i="1" a="1"/>
  <c r="Z99" i="1" s="1"/>
  <c r="Y99" i="1" a="1"/>
  <c r="Y99" i="1" s="1"/>
  <c r="X99" i="1" a="1"/>
  <c r="X99" i="1" s="1"/>
  <c r="W99" i="1" a="1"/>
  <c r="W99" i="1" s="1"/>
  <c r="V99" i="1"/>
  <c r="V99" i="1" a="1"/>
  <c r="U99" i="1" a="1"/>
  <c r="U99" i="1" s="1"/>
  <c r="T99" i="1" a="1"/>
  <c r="T99" i="1" s="1"/>
  <c r="S99" i="1" a="1"/>
  <c r="S99" i="1" s="1"/>
  <c r="R99" i="1" a="1"/>
  <c r="R99" i="1" s="1"/>
  <c r="Q99" i="1" a="1"/>
  <c r="Q99" i="1" s="1"/>
  <c r="P99" i="1" a="1"/>
  <c r="P99" i="1" s="1"/>
  <c r="O99" i="1" a="1"/>
  <c r="O99" i="1" s="1"/>
  <c r="N99" i="1"/>
  <c r="N99" i="1" a="1"/>
  <c r="M99" i="1" a="1"/>
  <c r="M99" i="1" s="1"/>
  <c r="L99" i="1" a="1"/>
  <c r="L99" i="1" s="1"/>
  <c r="AQ98" i="1" a="1"/>
  <c r="AQ98" i="1" s="1"/>
  <c r="AP98" i="1" a="1"/>
  <c r="AP98" i="1" s="1"/>
  <c r="AO98" i="1" a="1"/>
  <c r="AO98" i="1" s="1"/>
  <c r="AN98" i="1" a="1"/>
  <c r="AN98" i="1" s="1"/>
  <c r="AM98" i="1" a="1"/>
  <c r="AM98" i="1" s="1"/>
  <c r="AL98" i="1"/>
  <c r="AL98" i="1" a="1"/>
  <c r="AK98" i="1" a="1"/>
  <c r="AK98" i="1" s="1"/>
  <c r="AJ98" i="1" a="1"/>
  <c r="AJ98" i="1" s="1"/>
  <c r="AI98" i="1" a="1"/>
  <c r="AI98" i="1" s="1"/>
  <c r="AH98" i="1" a="1"/>
  <c r="AH98" i="1" s="1"/>
  <c r="AG98" i="1" a="1"/>
  <c r="AG98" i="1" s="1"/>
  <c r="AF98" i="1" a="1"/>
  <c r="AF98" i="1" s="1"/>
  <c r="AE98" i="1" a="1"/>
  <c r="AE98" i="1" s="1"/>
  <c r="AD98" i="1"/>
  <c r="AD98" i="1" a="1"/>
  <c r="AC98" i="1" a="1"/>
  <c r="AC98" i="1" s="1"/>
  <c r="AB98" i="1" a="1"/>
  <c r="AB98" i="1" s="1"/>
  <c r="AA98" i="1" a="1"/>
  <c r="AA98" i="1" s="1"/>
  <c r="Z98" i="1" a="1"/>
  <c r="Z98" i="1" s="1"/>
  <c r="Y98" i="1" a="1"/>
  <c r="Y98" i="1" s="1"/>
  <c r="X98" i="1" a="1"/>
  <c r="X98" i="1" s="1"/>
  <c r="W98" i="1" a="1"/>
  <c r="W98" i="1" s="1"/>
  <c r="V98" i="1"/>
  <c r="V98" i="1" a="1"/>
  <c r="U98" i="1" a="1"/>
  <c r="U98" i="1" s="1"/>
  <c r="T98" i="1" a="1"/>
  <c r="T98" i="1" s="1"/>
  <c r="S98" i="1" a="1"/>
  <c r="S98" i="1" s="1"/>
  <c r="R98" i="1" a="1"/>
  <c r="R98" i="1" s="1"/>
  <c r="Q98" i="1" a="1"/>
  <c r="Q98" i="1" s="1"/>
  <c r="P98" i="1" a="1"/>
  <c r="P98" i="1" s="1"/>
  <c r="O98" i="1" a="1"/>
  <c r="O98" i="1" s="1"/>
  <c r="N98" i="1"/>
  <c r="N98" i="1" a="1"/>
  <c r="M98" i="1" a="1"/>
  <c r="M98" i="1" s="1"/>
  <c r="L98" i="1" a="1"/>
  <c r="L98" i="1" s="1"/>
  <c r="AQ97" i="1" a="1"/>
  <c r="AQ97" i="1" s="1"/>
  <c r="AP97" i="1" a="1"/>
  <c r="AP97" i="1" s="1"/>
  <c r="AO97" i="1" a="1"/>
  <c r="AO97" i="1" s="1"/>
  <c r="AN97" i="1" a="1"/>
  <c r="AN97" i="1" s="1"/>
  <c r="AM97" i="1" a="1"/>
  <c r="AM97" i="1" s="1"/>
  <c r="AL97" i="1"/>
  <c r="AL97" i="1" a="1"/>
  <c r="AK97" i="1" a="1"/>
  <c r="AK97" i="1" s="1"/>
  <c r="AJ97" i="1" a="1"/>
  <c r="AJ97" i="1" s="1"/>
  <c r="AI97" i="1" a="1"/>
  <c r="AI97" i="1" s="1"/>
  <c r="AH97" i="1" a="1"/>
  <c r="AH97" i="1" s="1"/>
  <c r="AG97" i="1" a="1"/>
  <c r="AG97" i="1" s="1"/>
  <c r="AF97" i="1" a="1"/>
  <c r="AF97" i="1" s="1"/>
  <c r="AE97" i="1" a="1"/>
  <c r="AE97" i="1" s="1"/>
  <c r="AD97" i="1"/>
  <c r="AD97" i="1" a="1"/>
  <c r="AC97" i="1" a="1"/>
  <c r="AC97" i="1" s="1"/>
  <c r="AB97" i="1" a="1"/>
  <c r="AB97" i="1" s="1"/>
  <c r="AA97" i="1" a="1"/>
  <c r="AA97" i="1" s="1"/>
  <c r="Z97" i="1" a="1"/>
  <c r="Z97" i="1" s="1"/>
  <c r="Y97" i="1" a="1"/>
  <c r="Y97" i="1" s="1"/>
  <c r="X97" i="1" a="1"/>
  <c r="X97" i="1" s="1"/>
  <c r="W97" i="1" a="1"/>
  <c r="W97" i="1" s="1"/>
  <c r="V97" i="1"/>
  <c r="V97" i="1" a="1"/>
  <c r="U97" i="1" a="1"/>
  <c r="U97" i="1" s="1"/>
  <c r="T97" i="1" a="1"/>
  <c r="T97" i="1" s="1"/>
  <c r="S97" i="1" a="1"/>
  <c r="S97" i="1" s="1"/>
  <c r="R97" i="1" a="1"/>
  <c r="R97" i="1" s="1"/>
  <c r="Q97" i="1" a="1"/>
  <c r="Q97" i="1" s="1"/>
  <c r="P97" i="1" a="1"/>
  <c r="P97" i="1" s="1"/>
  <c r="O97" i="1" a="1"/>
  <c r="O97" i="1" s="1"/>
  <c r="N97" i="1"/>
  <c r="N97" i="1" a="1"/>
  <c r="M97" i="1" a="1"/>
  <c r="M97" i="1" s="1"/>
  <c r="L97" i="1" a="1"/>
  <c r="L97" i="1" s="1"/>
  <c r="AQ96" i="1" a="1"/>
  <c r="AQ96" i="1" s="1"/>
  <c r="AP96" i="1" a="1"/>
  <c r="AP96" i="1" s="1"/>
  <c r="AO96" i="1" a="1"/>
  <c r="AO96" i="1" s="1"/>
  <c r="AN96" i="1" a="1"/>
  <c r="AN96" i="1" s="1"/>
  <c r="AM96" i="1" a="1"/>
  <c r="AM96" i="1" s="1"/>
  <c r="AL96" i="1"/>
  <c r="AL96" i="1" a="1"/>
  <c r="AK96" i="1" a="1"/>
  <c r="AK96" i="1" s="1"/>
  <c r="AJ96" i="1" a="1"/>
  <c r="AJ96" i="1" s="1"/>
  <c r="AI96" i="1" a="1"/>
  <c r="AI96" i="1" s="1"/>
  <c r="AH96" i="1" a="1"/>
  <c r="AH96" i="1" s="1"/>
  <c r="AG96" i="1" a="1"/>
  <c r="AG96" i="1" s="1"/>
  <c r="AF96" i="1" a="1"/>
  <c r="AF96" i="1" s="1"/>
  <c r="AE96" i="1" a="1"/>
  <c r="AE96" i="1" s="1"/>
  <c r="AD96" i="1"/>
  <c r="AD96" i="1" a="1"/>
  <c r="AC96" i="1" a="1"/>
  <c r="AC96" i="1" s="1"/>
  <c r="AB96" i="1" a="1"/>
  <c r="AB96" i="1" s="1"/>
  <c r="AA96" i="1" a="1"/>
  <c r="AA96" i="1" s="1"/>
  <c r="Z96" i="1" a="1"/>
  <c r="Z96" i="1" s="1"/>
  <c r="Y96" i="1" a="1"/>
  <c r="Y96" i="1" s="1"/>
  <c r="X96" i="1"/>
  <c r="X96" i="1" a="1"/>
  <c r="W96" i="1" a="1"/>
  <c r="W96" i="1" s="1"/>
  <c r="V96" i="1" a="1"/>
  <c r="V96" i="1" s="1"/>
  <c r="U96" i="1" a="1"/>
  <c r="U96" i="1" s="1"/>
  <c r="T96" i="1" a="1"/>
  <c r="T96" i="1" s="1"/>
  <c r="S96" i="1" a="1"/>
  <c r="S96" i="1" s="1"/>
  <c r="R96" i="1" a="1"/>
  <c r="R96" i="1" s="1"/>
  <c r="Q96" i="1" a="1"/>
  <c r="Q96" i="1" s="1"/>
  <c r="P96" i="1"/>
  <c r="P96" i="1" a="1"/>
  <c r="O96" i="1" a="1"/>
  <c r="O96" i="1" s="1"/>
  <c r="N96" i="1" a="1"/>
  <c r="N96" i="1" s="1"/>
  <c r="M96" i="1" a="1"/>
  <c r="M96" i="1" s="1"/>
  <c r="L96" i="1" a="1"/>
  <c r="L96" i="1" s="1"/>
  <c r="AQ95" i="1" a="1"/>
  <c r="AQ95" i="1" s="1"/>
  <c r="AP95" i="1" a="1"/>
  <c r="AP95" i="1" s="1"/>
  <c r="AO95" i="1" a="1"/>
  <c r="AO95" i="1" s="1"/>
  <c r="AN95" i="1"/>
  <c r="AN95" i="1" a="1"/>
  <c r="AM95" i="1" a="1"/>
  <c r="AM95" i="1" s="1"/>
  <c r="AL95" i="1" a="1"/>
  <c r="AL95" i="1" s="1"/>
  <c r="AK95" i="1" a="1"/>
  <c r="AK95" i="1" s="1"/>
  <c r="AJ95" i="1" a="1"/>
  <c r="AJ95" i="1" s="1"/>
  <c r="AI95" i="1" a="1"/>
  <c r="AI95" i="1" s="1"/>
  <c r="AH95" i="1" a="1"/>
  <c r="AH95" i="1" s="1"/>
  <c r="AG95" i="1" a="1"/>
  <c r="AG95" i="1" s="1"/>
  <c r="AF95" i="1"/>
  <c r="AF95" i="1" a="1"/>
  <c r="AE95" i="1" a="1"/>
  <c r="AE95" i="1" s="1"/>
  <c r="AD95" i="1" a="1"/>
  <c r="AD95" i="1" s="1"/>
  <c r="AC95" i="1" a="1"/>
  <c r="AC95" i="1" s="1"/>
  <c r="AB95" i="1" a="1"/>
  <c r="AB95" i="1" s="1"/>
  <c r="AA95" i="1" a="1"/>
  <c r="AA95" i="1" s="1"/>
  <c r="Z95" i="1" a="1"/>
  <c r="Z95" i="1" s="1"/>
  <c r="Y95" i="1" a="1"/>
  <c r="Y95" i="1" s="1"/>
  <c r="X95" i="1"/>
  <c r="X95" i="1" a="1"/>
  <c r="W95" i="1" a="1"/>
  <c r="W95" i="1" s="1"/>
  <c r="V95" i="1" a="1"/>
  <c r="V95" i="1" s="1"/>
  <c r="U95" i="1" a="1"/>
  <c r="U95" i="1" s="1"/>
  <c r="T95" i="1" a="1"/>
  <c r="T95" i="1" s="1"/>
  <c r="S95" i="1" a="1"/>
  <c r="S95" i="1" s="1"/>
  <c r="R95" i="1" a="1"/>
  <c r="R95" i="1" s="1"/>
  <c r="Q95" i="1" a="1"/>
  <c r="Q95" i="1" s="1"/>
  <c r="P95" i="1"/>
  <c r="P95" i="1" a="1"/>
  <c r="O95" i="1" a="1"/>
  <c r="O95" i="1" s="1"/>
  <c r="N95" i="1" a="1"/>
  <c r="N95" i="1" s="1"/>
  <c r="M95" i="1" a="1"/>
  <c r="M95" i="1" s="1"/>
  <c r="L95" i="1" a="1"/>
  <c r="L95" i="1" s="1"/>
  <c r="AQ93" i="1" a="1"/>
  <c r="AQ93" i="1" s="1"/>
  <c r="AP93" i="1" a="1"/>
  <c r="AP93" i="1" s="1"/>
  <c r="AO93" i="1" a="1"/>
  <c r="AO93" i="1" s="1"/>
  <c r="AN93" i="1"/>
  <c r="AN93" i="1" a="1"/>
  <c r="AM93" i="1" a="1"/>
  <c r="AM93" i="1" s="1"/>
  <c r="AL93" i="1" a="1"/>
  <c r="AL93" i="1" s="1"/>
  <c r="AK93" i="1" a="1"/>
  <c r="AK93" i="1" s="1"/>
  <c r="AJ93" i="1" a="1"/>
  <c r="AJ93" i="1" s="1"/>
  <c r="AI93" i="1" a="1"/>
  <c r="AI93" i="1" s="1"/>
  <c r="AH93" i="1" a="1"/>
  <c r="AH93" i="1" s="1"/>
  <c r="AG93" i="1" a="1"/>
  <c r="AG93" i="1" s="1"/>
  <c r="AF93" i="1"/>
  <c r="AF93" i="1" a="1"/>
  <c r="AE93" i="1" a="1"/>
  <c r="AE93" i="1" s="1"/>
  <c r="AD93" i="1" a="1"/>
  <c r="AD93" i="1" s="1"/>
  <c r="AC93" i="1" a="1"/>
  <c r="AC93" i="1" s="1"/>
  <c r="AB93" i="1" a="1"/>
  <c r="AB93" i="1" s="1"/>
  <c r="AA93" i="1" a="1"/>
  <c r="AA93" i="1" s="1"/>
  <c r="Z93" i="1" a="1"/>
  <c r="Z93" i="1" s="1"/>
  <c r="Y93" i="1" a="1"/>
  <c r="Y93" i="1" s="1"/>
  <c r="X93" i="1"/>
  <c r="X93" i="1" a="1"/>
  <c r="W93" i="1" a="1"/>
  <c r="W93" i="1" s="1"/>
  <c r="V93" i="1" a="1"/>
  <c r="V93" i="1" s="1"/>
  <c r="U93" i="1" a="1"/>
  <c r="U93" i="1" s="1"/>
  <c r="T93" i="1" a="1"/>
  <c r="T93" i="1" s="1"/>
  <c r="S93" i="1" a="1"/>
  <c r="S93" i="1" s="1"/>
  <c r="R93" i="1" a="1"/>
  <c r="R93" i="1" s="1"/>
  <c r="Q93" i="1" a="1"/>
  <c r="Q93" i="1" s="1"/>
  <c r="P93" i="1"/>
  <c r="P93" i="1" a="1"/>
  <c r="O93" i="1" a="1"/>
  <c r="O93" i="1" s="1"/>
  <c r="N93" i="1" a="1"/>
  <c r="N93" i="1" s="1"/>
  <c r="M93" i="1" a="1"/>
  <c r="M93" i="1" s="1"/>
  <c r="L93" i="1" a="1"/>
  <c r="L93" i="1" s="1"/>
  <c r="AQ91" i="1" a="1"/>
  <c r="AQ91" i="1" s="1"/>
  <c r="AP91" i="1" a="1"/>
  <c r="AP91" i="1" s="1"/>
  <c r="AO91" i="1" a="1"/>
  <c r="AO91" i="1" s="1"/>
  <c r="AN91" i="1"/>
  <c r="AN91" i="1" a="1"/>
  <c r="AM91" i="1" a="1"/>
  <c r="AM91" i="1" s="1"/>
  <c r="AL91" i="1" a="1"/>
  <c r="AL91" i="1" s="1"/>
  <c r="AK91" i="1" a="1"/>
  <c r="AK91" i="1" s="1"/>
  <c r="AJ91" i="1" a="1"/>
  <c r="AJ91" i="1" s="1"/>
  <c r="AI91" i="1" a="1"/>
  <c r="AI91" i="1" s="1"/>
  <c r="AH91" i="1" a="1"/>
  <c r="AH91" i="1" s="1"/>
  <c r="AG91" i="1" a="1"/>
  <c r="AG91" i="1" s="1"/>
  <c r="AF91" i="1"/>
  <c r="AF91" i="1" a="1"/>
  <c r="AE91" i="1" a="1"/>
  <c r="AE91" i="1" s="1"/>
  <c r="AD91" i="1" a="1"/>
  <c r="AD91" i="1" s="1"/>
  <c r="AC91" i="1" a="1"/>
  <c r="AC91" i="1" s="1"/>
  <c r="AB91" i="1" a="1"/>
  <c r="AB91" i="1" s="1"/>
  <c r="AA91" i="1" a="1"/>
  <c r="AA91" i="1" s="1"/>
  <c r="Z91" i="1" a="1"/>
  <c r="Z91" i="1" s="1"/>
  <c r="Y91" i="1" a="1"/>
  <c r="Y91" i="1" s="1"/>
  <c r="X91" i="1"/>
  <c r="X91" i="1" a="1"/>
  <c r="W91" i="1" a="1"/>
  <c r="W91" i="1" s="1"/>
  <c r="V91" i="1" a="1"/>
  <c r="V91" i="1" s="1"/>
  <c r="U91" i="1" a="1"/>
  <c r="U91" i="1" s="1"/>
  <c r="T91" i="1" a="1"/>
  <c r="T91" i="1" s="1"/>
  <c r="S91" i="1" a="1"/>
  <c r="S91" i="1" s="1"/>
  <c r="R91" i="1" a="1"/>
  <c r="R91" i="1" s="1"/>
  <c r="Q91" i="1" a="1"/>
  <c r="Q91" i="1" s="1"/>
  <c r="P91" i="1"/>
  <c r="P91" i="1" a="1"/>
  <c r="O91" i="1" a="1"/>
  <c r="O91" i="1" s="1"/>
  <c r="N91" i="1" a="1"/>
  <c r="N91" i="1" s="1"/>
  <c r="M91" i="1" a="1"/>
  <c r="M91" i="1" s="1"/>
  <c r="L91" i="1" a="1"/>
  <c r="L91" i="1" s="1"/>
  <c r="AQ89" i="1" a="1"/>
  <c r="AQ89" i="1" s="1"/>
  <c r="AP89" i="1" a="1"/>
  <c r="AP89" i="1" s="1"/>
  <c r="AO89" i="1" a="1"/>
  <c r="AO89" i="1" s="1"/>
  <c r="AN89" i="1"/>
  <c r="AN89" i="1" a="1"/>
  <c r="AM89" i="1" a="1"/>
  <c r="AM89" i="1" s="1"/>
  <c r="AL89" i="1" a="1"/>
  <c r="AL89" i="1" s="1"/>
  <c r="AK89" i="1" a="1"/>
  <c r="AK89" i="1" s="1"/>
  <c r="AJ89" i="1" a="1"/>
  <c r="AJ89" i="1" s="1"/>
  <c r="AI89" i="1" a="1"/>
  <c r="AI89" i="1" s="1"/>
  <c r="AH89" i="1" a="1"/>
  <c r="AH89" i="1" s="1"/>
  <c r="AG89" i="1" a="1"/>
  <c r="AG89" i="1" s="1"/>
  <c r="AF89" i="1"/>
  <c r="AF89" i="1" a="1"/>
  <c r="AE89" i="1" a="1"/>
  <c r="AE89" i="1" s="1"/>
  <c r="AD89" i="1" a="1"/>
  <c r="AD89" i="1" s="1"/>
  <c r="AC89" i="1" a="1"/>
  <c r="AC89" i="1" s="1"/>
  <c r="AB89" i="1" a="1"/>
  <c r="AB89" i="1" s="1"/>
  <c r="AA89" i="1" a="1"/>
  <c r="AA89" i="1" s="1"/>
  <c r="Z89" i="1" a="1"/>
  <c r="Z89" i="1" s="1"/>
  <c r="Y89" i="1" a="1"/>
  <c r="Y89" i="1" s="1"/>
  <c r="X89" i="1"/>
  <c r="X89" i="1" a="1"/>
  <c r="W89" i="1" a="1"/>
  <c r="W89" i="1" s="1"/>
  <c r="V89" i="1" a="1"/>
  <c r="V89" i="1" s="1"/>
  <c r="U89" i="1" a="1"/>
  <c r="U89" i="1" s="1"/>
  <c r="T89" i="1" a="1"/>
  <c r="T89" i="1" s="1"/>
  <c r="S89" i="1" a="1"/>
  <c r="S89" i="1" s="1"/>
  <c r="R89" i="1" a="1"/>
  <c r="R89" i="1" s="1"/>
  <c r="Q89" i="1" a="1"/>
  <c r="Q89" i="1" s="1"/>
  <c r="P89" i="1"/>
  <c r="P89" i="1" a="1"/>
  <c r="O89" i="1" a="1"/>
  <c r="O89" i="1" s="1"/>
  <c r="N89" i="1" a="1"/>
  <c r="N89" i="1" s="1"/>
  <c r="M89" i="1" a="1"/>
  <c r="M89" i="1" s="1"/>
  <c r="L89" i="1" a="1"/>
  <c r="L89" i="1" s="1"/>
  <c r="AQ87" i="1" a="1"/>
  <c r="AQ87" i="1" s="1"/>
  <c r="AP87" i="1" a="1"/>
  <c r="AP87" i="1" s="1"/>
  <c r="AO87" i="1" a="1"/>
  <c r="AO87" i="1" s="1"/>
  <c r="AN87" i="1"/>
  <c r="AN87" i="1" a="1"/>
  <c r="AM87" i="1" a="1"/>
  <c r="AM87" i="1" s="1"/>
  <c r="AL87" i="1" a="1"/>
  <c r="AL87" i="1" s="1"/>
  <c r="AK87" i="1" a="1"/>
  <c r="AK87" i="1" s="1"/>
  <c r="AJ87" i="1"/>
  <c r="AJ87" i="1" a="1"/>
  <c r="AI87" i="1" a="1"/>
  <c r="AI87" i="1" s="1"/>
  <c r="AH87" i="1" a="1"/>
  <c r="AH87" i="1" s="1"/>
  <c r="AG87" i="1" a="1"/>
  <c r="AG87" i="1" s="1"/>
  <c r="AF87" i="1"/>
  <c r="AF87" i="1" a="1"/>
  <c r="AE87" i="1" a="1"/>
  <c r="AE87" i="1" s="1"/>
  <c r="AD87" i="1"/>
  <c r="AD87" i="1" a="1"/>
  <c r="AC87" i="1" a="1"/>
  <c r="AC87" i="1" s="1"/>
  <c r="AB87" i="1" a="1"/>
  <c r="AB87" i="1" s="1"/>
  <c r="AA87" i="1" a="1"/>
  <c r="AA87" i="1" s="1"/>
  <c r="Z87" i="1" a="1"/>
  <c r="Z87" i="1" s="1"/>
  <c r="Y87" i="1" a="1"/>
  <c r="Y87" i="1" s="1"/>
  <c r="X87" i="1"/>
  <c r="X87" i="1" a="1"/>
  <c r="W87" i="1" a="1"/>
  <c r="W87" i="1" s="1"/>
  <c r="V87" i="1" a="1"/>
  <c r="V87" i="1" s="1"/>
  <c r="U87" i="1" a="1"/>
  <c r="U87" i="1" s="1"/>
  <c r="T87" i="1"/>
  <c r="T87" i="1" a="1"/>
  <c r="S87" i="1" a="1"/>
  <c r="S87" i="1" s="1"/>
  <c r="R87" i="1" a="1"/>
  <c r="R87" i="1" s="1"/>
  <c r="Q87" i="1" a="1"/>
  <c r="Q87" i="1" s="1"/>
  <c r="P87" i="1"/>
  <c r="P87" i="1" a="1"/>
  <c r="O87" i="1" a="1"/>
  <c r="O87" i="1" s="1"/>
  <c r="N87" i="1"/>
  <c r="N87" i="1" a="1"/>
  <c r="M87" i="1" a="1"/>
  <c r="M87" i="1" s="1"/>
  <c r="L87" i="1" a="1"/>
  <c r="L87" i="1" s="1"/>
  <c r="AQ85" i="1" a="1"/>
  <c r="AQ85" i="1" s="1"/>
  <c r="AP85" i="1" a="1"/>
  <c r="AP85" i="1" s="1"/>
  <c r="AO85" i="1" a="1"/>
  <c r="AO85" i="1" s="1"/>
  <c r="AN85" i="1"/>
  <c r="AN85" i="1" a="1"/>
  <c r="AM85" i="1" a="1"/>
  <c r="AM85" i="1" s="1"/>
  <c r="AL85" i="1" a="1"/>
  <c r="AL85" i="1" s="1"/>
  <c r="AK85" i="1" a="1"/>
  <c r="AK85" i="1" s="1"/>
  <c r="AJ85" i="1"/>
  <c r="AJ85" i="1" a="1"/>
  <c r="AI85" i="1" a="1"/>
  <c r="AI85" i="1" s="1"/>
  <c r="AH85" i="1" a="1"/>
  <c r="AH85" i="1" s="1"/>
  <c r="AG85" i="1" a="1"/>
  <c r="AG85" i="1" s="1"/>
  <c r="AF85" i="1"/>
  <c r="AF85" i="1" a="1"/>
  <c r="AE85" i="1" a="1"/>
  <c r="AE85" i="1" s="1"/>
  <c r="AD85" i="1"/>
  <c r="AD85" i="1" a="1"/>
  <c r="AC85" i="1" a="1"/>
  <c r="AC85" i="1" s="1"/>
  <c r="AB85" i="1" a="1"/>
  <c r="AB85" i="1" s="1"/>
  <c r="AA85" i="1" a="1"/>
  <c r="AA85" i="1" s="1"/>
  <c r="Z85" i="1" a="1"/>
  <c r="Z85" i="1" s="1"/>
  <c r="Y85" i="1" a="1"/>
  <c r="Y85" i="1" s="1"/>
  <c r="X85" i="1"/>
  <c r="X85" i="1" a="1"/>
  <c r="W85" i="1" a="1"/>
  <c r="W85" i="1" s="1"/>
  <c r="V85" i="1" a="1"/>
  <c r="V85" i="1" s="1"/>
  <c r="U85" i="1" a="1"/>
  <c r="U85" i="1" s="1"/>
  <c r="T85" i="1"/>
  <c r="T85" i="1" a="1"/>
  <c r="S85" i="1" a="1"/>
  <c r="S85" i="1" s="1"/>
  <c r="R85" i="1" a="1"/>
  <c r="R85" i="1" s="1"/>
  <c r="Q85" i="1" a="1"/>
  <c r="Q85" i="1" s="1"/>
  <c r="P85" i="1"/>
  <c r="P85" i="1" a="1"/>
  <c r="O85" i="1" a="1"/>
  <c r="O85" i="1" s="1"/>
  <c r="N85" i="1"/>
  <c r="N85" i="1" a="1"/>
  <c r="M85" i="1" a="1"/>
  <c r="M85" i="1" s="1"/>
  <c r="L85" i="1" a="1"/>
  <c r="L85" i="1" s="1"/>
  <c r="AQ83" i="1" a="1"/>
  <c r="AQ83" i="1" s="1"/>
  <c r="AP83" i="1" a="1"/>
  <c r="AP83" i="1" s="1"/>
  <c r="AO83" i="1" a="1"/>
  <c r="AO83" i="1" s="1"/>
  <c r="AN83" i="1"/>
  <c r="AN83" i="1" a="1"/>
  <c r="AM83" i="1" a="1"/>
  <c r="AM83" i="1" s="1"/>
  <c r="AL83" i="1" a="1"/>
  <c r="AL83" i="1" s="1"/>
  <c r="AK83" i="1" a="1"/>
  <c r="AK83" i="1" s="1"/>
  <c r="AJ83" i="1"/>
  <c r="AJ83" i="1" a="1"/>
  <c r="AI83" i="1" a="1"/>
  <c r="AI83" i="1" s="1"/>
  <c r="AH83" i="1" a="1"/>
  <c r="AH83" i="1" s="1"/>
  <c r="AG83" i="1" a="1"/>
  <c r="AG83" i="1" s="1"/>
  <c r="AF83" i="1"/>
  <c r="AF83" i="1" a="1"/>
  <c r="AE83" i="1" a="1"/>
  <c r="AE83" i="1" s="1"/>
  <c r="AD83" i="1"/>
  <c r="AD83" i="1" a="1"/>
  <c r="AC83" i="1" a="1"/>
  <c r="AC83" i="1" s="1"/>
  <c r="AB83" i="1" a="1"/>
  <c r="AB83" i="1" s="1"/>
  <c r="AA83" i="1" a="1"/>
  <c r="AA83" i="1" s="1"/>
  <c r="Z83" i="1" a="1"/>
  <c r="Z83" i="1" s="1"/>
  <c r="Y83" i="1" a="1"/>
  <c r="Y83" i="1" s="1"/>
  <c r="X83" i="1"/>
  <c r="X83" i="1" a="1"/>
  <c r="W83" i="1" a="1"/>
  <c r="W83" i="1" s="1"/>
  <c r="V83" i="1" a="1"/>
  <c r="V83" i="1" s="1"/>
  <c r="U83" i="1" a="1"/>
  <c r="U83" i="1" s="1"/>
  <c r="T83" i="1"/>
  <c r="T83" i="1" a="1"/>
  <c r="S83" i="1" a="1"/>
  <c r="S83" i="1" s="1"/>
  <c r="R83" i="1" a="1"/>
  <c r="R83" i="1" s="1"/>
  <c r="Q83" i="1" a="1"/>
  <c r="Q83" i="1" s="1"/>
  <c r="P83" i="1"/>
  <c r="P83" i="1" a="1"/>
  <c r="O83" i="1" a="1"/>
  <c r="O83" i="1" s="1"/>
  <c r="N83" i="1"/>
  <c r="N83" i="1" a="1"/>
  <c r="M83" i="1" a="1"/>
  <c r="M83" i="1" s="1"/>
  <c r="L83" i="1" a="1"/>
  <c r="L83" i="1" s="1"/>
  <c r="AQ81" i="1" a="1"/>
  <c r="AQ81" i="1" s="1"/>
  <c r="AP81" i="1" a="1"/>
  <c r="AP81" i="1" s="1"/>
  <c r="AO81" i="1" a="1"/>
  <c r="AO81" i="1" s="1"/>
  <c r="AN81" i="1"/>
  <c r="AN81" i="1" a="1"/>
  <c r="AM81" i="1" a="1"/>
  <c r="AM81" i="1" s="1"/>
  <c r="AL81" i="1" a="1"/>
  <c r="AL81" i="1" s="1"/>
  <c r="AK81" i="1" a="1"/>
  <c r="AK81" i="1" s="1"/>
  <c r="AJ81" i="1"/>
  <c r="AJ81" i="1" a="1"/>
  <c r="AI81" i="1" a="1"/>
  <c r="AI81" i="1" s="1"/>
  <c r="AH81" i="1" a="1"/>
  <c r="AH81" i="1" s="1"/>
  <c r="AG81" i="1" a="1"/>
  <c r="AG81" i="1" s="1"/>
  <c r="AF81" i="1"/>
  <c r="AF81" i="1" a="1"/>
  <c r="AE81" i="1" a="1"/>
  <c r="AE81" i="1" s="1"/>
  <c r="AD81" i="1"/>
  <c r="AD81" i="1" a="1"/>
  <c r="AC81" i="1" a="1"/>
  <c r="AC81" i="1" s="1"/>
  <c r="AB81" i="1" a="1"/>
  <c r="AB81" i="1" s="1"/>
  <c r="AA81" i="1" a="1"/>
  <c r="AA81" i="1" s="1"/>
  <c r="Z81" i="1" a="1"/>
  <c r="Z81" i="1" s="1"/>
  <c r="Y81" i="1" a="1"/>
  <c r="Y81" i="1" s="1"/>
  <c r="X81" i="1"/>
  <c r="X81" i="1" a="1"/>
  <c r="W81" i="1" a="1"/>
  <c r="W81" i="1" s="1"/>
  <c r="V81" i="1" a="1"/>
  <c r="V81" i="1" s="1"/>
  <c r="U81" i="1" a="1"/>
  <c r="U81" i="1" s="1"/>
  <c r="T81" i="1"/>
  <c r="T81" i="1" a="1"/>
  <c r="S81" i="1" a="1"/>
  <c r="S81" i="1" s="1"/>
  <c r="R81" i="1" a="1"/>
  <c r="R81" i="1" s="1"/>
  <c r="Q81" i="1" a="1"/>
  <c r="Q81" i="1" s="1"/>
  <c r="P81" i="1"/>
  <c r="P81" i="1" a="1"/>
  <c r="O81" i="1" a="1"/>
  <c r="O81" i="1" s="1"/>
  <c r="N81" i="1"/>
  <c r="N81" i="1" a="1"/>
  <c r="M81" i="1" a="1"/>
  <c r="M81" i="1" s="1"/>
  <c r="L81" i="1" a="1"/>
  <c r="L81" i="1" s="1"/>
  <c r="AQ79" i="1" a="1"/>
  <c r="AQ79" i="1" s="1"/>
  <c r="AP79" i="1" a="1"/>
  <c r="AP79" i="1" s="1"/>
  <c r="AO79" i="1" a="1"/>
  <c r="AO79" i="1" s="1"/>
  <c r="AN79" i="1"/>
  <c r="AN79" i="1" a="1"/>
  <c r="AM79" i="1" a="1"/>
  <c r="AM79" i="1" s="1"/>
  <c r="AL79" i="1" a="1"/>
  <c r="AL79" i="1" s="1"/>
  <c r="AK79" i="1" a="1"/>
  <c r="AK79" i="1" s="1"/>
  <c r="AJ79" i="1"/>
  <c r="AJ79" i="1" a="1"/>
  <c r="AI79" i="1" a="1"/>
  <c r="AI79" i="1" s="1"/>
  <c r="AH79" i="1" a="1"/>
  <c r="AH79" i="1" s="1"/>
  <c r="AG79" i="1" a="1"/>
  <c r="AG79" i="1" s="1"/>
  <c r="AF79" i="1"/>
  <c r="AF79" i="1" a="1"/>
  <c r="AE79" i="1" a="1"/>
  <c r="AE79" i="1" s="1"/>
  <c r="AD79" i="1"/>
  <c r="AD79" i="1" a="1"/>
  <c r="AC79" i="1" a="1"/>
  <c r="AC79" i="1" s="1"/>
  <c r="AB79" i="1" a="1"/>
  <c r="AB79" i="1" s="1"/>
  <c r="AA79" i="1" a="1"/>
  <c r="AA79" i="1" s="1"/>
  <c r="Z79" i="1" a="1"/>
  <c r="Z79" i="1" s="1"/>
  <c r="Y79" i="1" a="1"/>
  <c r="Y79" i="1" s="1"/>
  <c r="X79" i="1"/>
  <c r="X79" i="1" a="1"/>
  <c r="W79" i="1" a="1"/>
  <c r="W79" i="1" s="1"/>
  <c r="V79" i="1" a="1"/>
  <c r="V79" i="1" s="1"/>
  <c r="U79" i="1" a="1"/>
  <c r="U79" i="1" s="1"/>
  <c r="T79" i="1"/>
  <c r="T79" i="1" a="1"/>
  <c r="S79" i="1" a="1"/>
  <c r="S79" i="1" s="1"/>
  <c r="R79" i="1" a="1"/>
  <c r="R79" i="1" s="1"/>
  <c r="Q79" i="1" a="1"/>
  <c r="Q79" i="1" s="1"/>
  <c r="P79" i="1"/>
  <c r="P79" i="1" a="1"/>
  <c r="O79" i="1" a="1"/>
  <c r="O79" i="1" s="1"/>
  <c r="N79" i="1"/>
  <c r="N79" i="1" a="1"/>
  <c r="M79" i="1" a="1"/>
  <c r="M79" i="1" s="1"/>
  <c r="L79" i="1" a="1"/>
  <c r="L79" i="1" s="1"/>
  <c r="AQ77" i="1" a="1"/>
  <c r="AQ77" i="1" s="1"/>
  <c r="AP77" i="1" a="1"/>
  <c r="AP77" i="1" s="1"/>
  <c r="AO77" i="1" a="1"/>
  <c r="AO77" i="1" s="1"/>
  <c r="AN77" i="1"/>
  <c r="AN77" i="1" a="1"/>
  <c r="AM77" i="1" a="1"/>
  <c r="AM77" i="1" s="1"/>
  <c r="AL77" i="1" a="1"/>
  <c r="AL77" i="1" s="1"/>
  <c r="AK77" i="1" a="1"/>
  <c r="AK77" i="1" s="1"/>
  <c r="AJ77" i="1"/>
  <c r="AJ77" i="1" a="1"/>
  <c r="AI77" i="1" a="1"/>
  <c r="AI77" i="1" s="1"/>
  <c r="AH77" i="1" a="1"/>
  <c r="AH77" i="1" s="1"/>
  <c r="AG77" i="1" a="1"/>
  <c r="AG77" i="1" s="1"/>
  <c r="AF77" i="1"/>
  <c r="AF77" i="1" a="1"/>
  <c r="AE77" i="1" a="1"/>
  <c r="AE77" i="1" s="1"/>
  <c r="AD77" i="1"/>
  <c r="AD77" i="1" a="1"/>
  <c r="AC77" i="1" a="1"/>
  <c r="AC77" i="1" s="1"/>
  <c r="AB77" i="1" a="1"/>
  <c r="AB77" i="1" s="1"/>
  <c r="AA77" i="1" a="1"/>
  <c r="AA77" i="1" s="1"/>
  <c r="Z77" i="1" a="1"/>
  <c r="Z77" i="1" s="1"/>
  <c r="Y77" i="1" a="1"/>
  <c r="Y77" i="1" s="1"/>
  <c r="X77" i="1"/>
  <c r="X77" i="1" a="1"/>
  <c r="W77" i="1" a="1"/>
  <c r="W77" i="1" s="1"/>
  <c r="V77" i="1" a="1"/>
  <c r="V77" i="1" s="1"/>
  <c r="U77" i="1" a="1"/>
  <c r="U77" i="1" s="1"/>
  <c r="T77" i="1"/>
  <c r="T77" i="1" a="1"/>
  <c r="S77" i="1" a="1"/>
  <c r="S77" i="1" s="1"/>
  <c r="R77" i="1" a="1"/>
  <c r="R77" i="1" s="1"/>
  <c r="Q77" i="1" a="1"/>
  <c r="Q77" i="1" s="1"/>
  <c r="P77" i="1"/>
  <c r="P77" i="1" a="1"/>
  <c r="O77" i="1" a="1"/>
  <c r="O77" i="1" s="1"/>
  <c r="N77" i="1"/>
  <c r="N77" i="1" a="1"/>
  <c r="M77" i="1" a="1"/>
  <c r="M77" i="1" s="1"/>
  <c r="L77" i="1" a="1"/>
  <c r="L77" i="1" s="1"/>
  <c r="AQ75" i="1" a="1"/>
  <c r="AQ75" i="1" s="1"/>
  <c r="AP75" i="1" a="1"/>
  <c r="AP75" i="1" s="1"/>
  <c r="AO75" i="1" a="1"/>
  <c r="AO75" i="1" s="1"/>
  <c r="AN75" i="1"/>
  <c r="AN75" i="1" a="1"/>
  <c r="AM75" i="1" a="1"/>
  <c r="AM75" i="1" s="1"/>
  <c r="AL75" i="1" a="1"/>
  <c r="AL75" i="1" s="1"/>
  <c r="AK75" i="1" a="1"/>
  <c r="AK75" i="1" s="1"/>
  <c r="AJ75" i="1"/>
  <c r="AJ75" i="1" a="1"/>
  <c r="AI75" i="1" a="1"/>
  <c r="AI75" i="1" s="1"/>
  <c r="AH75" i="1" a="1"/>
  <c r="AH75" i="1" s="1"/>
  <c r="AG75" i="1" a="1"/>
  <c r="AG75" i="1" s="1"/>
  <c r="AF75" i="1"/>
  <c r="AF75" i="1" a="1"/>
  <c r="AE75" i="1" a="1"/>
  <c r="AE75" i="1" s="1"/>
  <c r="AD75" i="1"/>
  <c r="AD75" i="1" a="1"/>
  <c r="AC75" i="1" a="1"/>
  <c r="AC75" i="1" s="1"/>
  <c r="AB75" i="1" a="1"/>
  <c r="AB75" i="1" s="1"/>
  <c r="AA75" i="1" a="1"/>
  <c r="AA75" i="1" s="1"/>
  <c r="Z75" i="1" a="1"/>
  <c r="Z75" i="1" s="1"/>
  <c r="Y75" i="1" a="1"/>
  <c r="Y75" i="1" s="1"/>
  <c r="X75" i="1"/>
  <c r="X75" i="1" a="1"/>
  <c r="W75" i="1" a="1"/>
  <c r="W75" i="1" s="1"/>
  <c r="V75" i="1" a="1"/>
  <c r="V75" i="1" s="1"/>
  <c r="U75" i="1" a="1"/>
  <c r="U75" i="1" s="1"/>
  <c r="T75" i="1"/>
  <c r="T75" i="1" a="1"/>
  <c r="S75" i="1" a="1"/>
  <c r="S75" i="1" s="1"/>
  <c r="R75" i="1" a="1"/>
  <c r="R75" i="1" s="1"/>
  <c r="Q75" i="1" a="1"/>
  <c r="Q75" i="1" s="1"/>
  <c r="P75" i="1"/>
  <c r="P75" i="1" a="1"/>
  <c r="O75" i="1" a="1"/>
  <c r="O75" i="1" s="1"/>
  <c r="N75" i="1"/>
  <c r="N75" i="1" a="1"/>
  <c r="M75" i="1" a="1"/>
  <c r="M75" i="1" s="1"/>
  <c r="L75" i="1" a="1"/>
  <c r="L75" i="1" s="1"/>
  <c r="AQ73" i="1" a="1"/>
  <c r="AQ73" i="1" s="1"/>
  <c r="AP73" i="1" a="1"/>
  <c r="AP73" i="1" s="1"/>
  <c r="AO73" i="1" a="1"/>
  <c r="AO73" i="1" s="1"/>
  <c r="AN73" i="1"/>
  <c r="AN73" i="1" a="1"/>
  <c r="AM73" i="1" a="1"/>
  <c r="AM73" i="1" s="1"/>
  <c r="AL73" i="1" a="1"/>
  <c r="AL73" i="1" s="1"/>
  <c r="AK73" i="1" a="1"/>
  <c r="AK73" i="1" s="1"/>
  <c r="AJ73" i="1"/>
  <c r="AJ73" i="1" a="1"/>
  <c r="AI73" i="1" a="1"/>
  <c r="AI73" i="1" s="1"/>
  <c r="AH73" i="1" a="1"/>
  <c r="AH73" i="1" s="1"/>
  <c r="AG73" i="1" a="1"/>
  <c r="AG73" i="1" s="1"/>
  <c r="AF73" i="1"/>
  <c r="AF73" i="1" a="1"/>
  <c r="AE73" i="1" a="1"/>
  <c r="AE73" i="1" s="1"/>
  <c r="AD73" i="1"/>
  <c r="AD73" i="1" a="1"/>
  <c r="AC73" i="1" a="1"/>
  <c r="AC73" i="1" s="1"/>
  <c r="AB73" i="1" a="1"/>
  <c r="AB73" i="1" s="1"/>
  <c r="AA73" i="1" a="1"/>
  <c r="AA73" i="1" s="1"/>
  <c r="Z73" i="1" a="1"/>
  <c r="Z73" i="1" s="1"/>
  <c r="Y73" i="1" a="1"/>
  <c r="Y73" i="1" s="1"/>
  <c r="X73" i="1"/>
  <c r="X73" i="1" a="1"/>
  <c r="W73" i="1" a="1"/>
  <c r="W73" i="1" s="1"/>
  <c r="V73" i="1" a="1"/>
  <c r="V73" i="1" s="1"/>
  <c r="U73" i="1" a="1"/>
  <c r="U73" i="1" s="1"/>
  <c r="T73" i="1"/>
  <c r="T73" i="1" a="1"/>
  <c r="S73" i="1" a="1"/>
  <c r="S73" i="1" s="1"/>
  <c r="R73" i="1" a="1"/>
  <c r="R73" i="1" s="1"/>
  <c r="Q73" i="1" a="1"/>
  <c r="Q73" i="1" s="1"/>
  <c r="P73" i="1"/>
  <c r="P73" i="1" a="1"/>
  <c r="O73" i="1" a="1"/>
  <c r="O73" i="1" s="1"/>
  <c r="N73" i="1"/>
  <c r="N73" i="1" a="1"/>
  <c r="M73" i="1" a="1"/>
  <c r="M73" i="1" s="1"/>
  <c r="L73" i="1" a="1"/>
  <c r="L73" i="1" s="1"/>
  <c r="AQ71" i="1" a="1"/>
  <c r="AQ71" i="1" s="1"/>
  <c r="AP71" i="1" a="1"/>
  <c r="AP71" i="1" s="1"/>
  <c r="AO71" i="1" a="1"/>
  <c r="AO71" i="1" s="1"/>
  <c r="AN71" i="1"/>
  <c r="AN71" i="1" a="1"/>
  <c r="AM71" i="1" a="1"/>
  <c r="AM71" i="1" s="1"/>
  <c r="AL71" i="1" a="1"/>
  <c r="AL71" i="1" s="1"/>
  <c r="AK71" i="1" a="1"/>
  <c r="AK71" i="1" s="1"/>
  <c r="AJ71" i="1"/>
  <c r="AJ71" i="1" a="1"/>
  <c r="AI71" i="1" a="1"/>
  <c r="AI71" i="1" s="1"/>
  <c r="AH71" i="1" a="1"/>
  <c r="AH71" i="1" s="1"/>
  <c r="AG71" i="1" a="1"/>
  <c r="AG71" i="1" s="1"/>
  <c r="AF71" i="1"/>
  <c r="AF71" i="1" a="1"/>
  <c r="AE71" i="1" a="1"/>
  <c r="AE71" i="1" s="1"/>
  <c r="AD71" i="1"/>
  <c r="AD71" i="1" a="1"/>
  <c r="AC71" i="1" a="1"/>
  <c r="AC71" i="1" s="1"/>
  <c r="AB71" i="1" a="1"/>
  <c r="AB71" i="1" s="1"/>
  <c r="AA71" i="1" a="1"/>
  <c r="AA71" i="1" s="1"/>
  <c r="Z71" i="1" a="1"/>
  <c r="Z71" i="1" s="1"/>
  <c r="Y71" i="1" a="1"/>
  <c r="Y71" i="1" s="1"/>
  <c r="X71" i="1"/>
  <c r="X71" i="1" a="1"/>
  <c r="W71" i="1" a="1"/>
  <c r="W71" i="1" s="1"/>
  <c r="V71" i="1" a="1"/>
  <c r="V71" i="1" s="1"/>
  <c r="U71" i="1" a="1"/>
  <c r="U71" i="1" s="1"/>
  <c r="T71" i="1"/>
  <c r="T71" i="1" a="1"/>
  <c r="S71" i="1" a="1"/>
  <c r="S71" i="1" s="1"/>
  <c r="R71" i="1" a="1"/>
  <c r="R71" i="1" s="1"/>
  <c r="Q71" i="1" a="1"/>
  <c r="Q71" i="1" s="1"/>
  <c r="P71" i="1"/>
  <c r="P71" i="1" a="1"/>
  <c r="O71" i="1" a="1"/>
  <c r="O71" i="1" s="1"/>
  <c r="N71" i="1"/>
  <c r="N71" i="1" a="1"/>
  <c r="M71" i="1" a="1"/>
  <c r="M71" i="1" s="1"/>
  <c r="L71" i="1" a="1"/>
  <c r="L71" i="1" s="1"/>
  <c r="AQ69" i="1" a="1"/>
  <c r="AQ69" i="1" s="1"/>
  <c r="AP69" i="1" a="1"/>
  <c r="AP69" i="1" s="1"/>
  <c r="AO69" i="1" a="1"/>
  <c r="AO69" i="1" s="1"/>
  <c r="AN69" i="1"/>
  <c r="AN69" i="1" a="1"/>
  <c r="AM69" i="1" a="1"/>
  <c r="AM69" i="1" s="1"/>
  <c r="AL69" i="1" a="1"/>
  <c r="AL69" i="1" s="1"/>
  <c r="AK69" i="1" a="1"/>
  <c r="AK69" i="1" s="1"/>
  <c r="AJ69" i="1"/>
  <c r="AJ69" i="1" a="1"/>
  <c r="AI69" i="1" a="1"/>
  <c r="AI69" i="1" s="1"/>
  <c r="AH69" i="1" a="1"/>
  <c r="AH69" i="1" s="1"/>
  <c r="AG69" i="1" a="1"/>
  <c r="AG69" i="1" s="1"/>
  <c r="AF69" i="1"/>
  <c r="AF69" i="1" a="1"/>
  <c r="AE69" i="1" a="1"/>
  <c r="AE69" i="1" s="1"/>
  <c r="AD69" i="1"/>
  <c r="AD69" i="1" a="1"/>
  <c r="AC69" i="1" a="1"/>
  <c r="AC69" i="1" s="1"/>
  <c r="AB69" i="1" a="1"/>
  <c r="AB69" i="1" s="1"/>
  <c r="AA69" i="1" a="1"/>
  <c r="AA69" i="1" s="1"/>
  <c r="Z69" i="1" a="1"/>
  <c r="Z69" i="1" s="1"/>
  <c r="Y69" i="1" a="1"/>
  <c r="Y69" i="1" s="1"/>
  <c r="X69" i="1"/>
  <c r="X69" i="1" a="1"/>
  <c r="W69" i="1" a="1"/>
  <c r="W69" i="1" s="1"/>
  <c r="V69" i="1" a="1"/>
  <c r="V69" i="1" s="1"/>
  <c r="U69" i="1" a="1"/>
  <c r="U69" i="1" s="1"/>
  <c r="T69" i="1"/>
  <c r="T69" i="1" a="1"/>
  <c r="S69" i="1" a="1"/>
  <c r="S69" i="1" s="1"/>
  <c r="R69" i="1" a="1"/>
  <c r="R69" i="1" s="1"/>
  <c r="Q69" i="1" a="1"/>
  <c r="Q69" i="1" s="1"/>
  <c r="P69" i="1"/>
  <c r="P69" i="1" a="1"/>
  <c r="O69" i="1" a="1"/>
  <c r="O69" i="1" s="1"/>
  <c r="N69" i="1"/>
  <c r="N69" i="1" a="1"/>
  <c r="M69" i="1" a="1"/>
  <c r="M69" i="1" s="1"/>
  <c r="L69" i="1" a="1"/>
  <c r="L69" i="1" s="1"/>
  <c r="AQ67" i="1" a="1"/>
  <c r="AQ67" i="1" s="1"/>
  <c r="AP67" i="1" a="1"/>
  <c r="AP67" i="1" s="1"/>
  <c r="AO67" i="1" a="1"/>
  <c r="AO67" i="1" s="1"/>
  <c r="AN67" i="1"/>
  <c r="AN67" i="1" a="1"/>
  <c r="AM67" i="1" a="1"/>
  <c r="AM67" i="1" s="1"/>
  <c r="AL67" i="1" a="1"/>
  <c r="AL67" i="1" s="1"/>
  <c r="AK67" i="1" a="1"/>
  <c r="AK67" i="1" s="1"/>
  <c r="AJ67" i="1"/>
  <c r="AJ67" i="1" a="1"/>
  <c r="AI67" i="1" a="1"/>
  <c r="AI67" i="1" s="1"/>
  <c r="AH67" i="1" a="1"/>
  <c r="AH67" i="1" s="1"/>
  <c r="AG67" i="1" a="1"/>
  <c r="AG67" i="1" s="1"/>
  <c r="AF67" i="1"/>
  <c r="AF67" i="1" a="1"/>
  <c r="AE67" i="1" a="1"/>
  <c r="AE67" i="1" s="1"/>
  <c r="AD67" i="1"/>
  <c r="AD67" i="1" a="1"/>
  <c r="AC67" i="1" a="1"/>
  <c r="AC67" i="1" s="1"/>
  <c r="AB67" i="1" a="1"/>
  <c r="AB67" i="1" s="1"/>
  <c r="AA67" i="1" a="1"/>
  <c r="AA67" i="1" s="1"/>
  <c r="Z67" i="1" a="1"/>
  <c r="Z67" i="1" s="1"/>
  <c r="Y67" i="1" a="1"/>
  <c r="Y67" i="1" s="1"/>
  <c r="X67" i="1"/>
  <c r="X67" i="1" a="1"/>
  <c r="W67" i="1" a="1"/>
  <c r="W67" i="1" s="1"/>
  <c r="V67" i="1" a="1"/>
  <c r="V67" i="1" s="1"/>
  <c r="U67" i="1" a="1"/>
  <c r="U67" i="1" s="1"/>
  <c r="T67" i="1"/>
  <c r="T67" i="1" a="1"/>
  <c r="S67" i="1" a="1"/>
  <c r="S67" i="1" s="1"/>
  <c r="R67" i="1" a="1"/>
  <c r="R67" i="1" s="1"/>
  <c r="Q67" i="1" a="1"/>
  <c r="Q67" i="1" s="1"/>
  <c r="P67" i="1"/>
  <c r="P67" i="1" a="1"/>
  <c r="O67" i="1" a="1"/>
  <c r="O67" i="1" s="1"/>
  <c r="N67" i="1"/>
  <c r="N67" i="1" a="1"/>
  <c r="M67" i="1" a="1"/>
  <c r="M67" i="1" s="1"/>
  <c r="L67" i="1" a="1"/>
  <c r="L67" i="1" s="1"/>
  <c r="AQ65" i="1" a="1"/>
  <c r="AQ65" i="1" s="1"/>
  <c r="AP65" i="1" a="1"/>
  <c r="AP65" i="1" s="1"/>
  <c r="AO65" i="1" a="1"/>
  <c r="AO65" i="1" s="1"/>
  <c r="AN65" i="1"/>
  <c r="AN65" i="1" a="1"/>
  <c r="AM65" i="1" a="1"/>
  <c r="AM65" i="1" s="1"/>
  <c r="AL65" i="1" a="1"/>
  <c r="AL65" i="1" s="1"/>
  <c r="AK65" i="1" a="1"/>
  <c r="AK65" i="1" s="1"/>
  <c r="AJ65" i="1"/>
  <c r="AJ65" i="1" a="1"/>
  <c r="AI65" i="1" a="1"/>
  <c r="AI65" i="1" s="1"/>
  <c r="AH65" i="1" a="1"/>
  <c r="AH65" i="1" s="1"/>
  <c r="AG65" i="1" a="1"/>
  <c r="AG65" i="1" s="1"/>
  <c r="AF65" i="1"/>
  <c r="AF65" i="1" a="1"/>
  <c r="AE65" i="1" a="1"/>
  <c r="AE65" i="1" s="1"/>
  <c r="AD65" i="1"/>
  <c r="AD65" i="1" a="1"/>
  <c r="AC65" i="1" a="1"/>
  <c r="AC65" i="1" s="1"/>
  <c r="AB65" i="1" a="1"/>
  <c r="AB65" i="1" s="1"/>
  <c r="AA65" i="1" a="1"/>
  <c r="AA65" i="1" s="1"/>
  <c r="Z65" i="1" a="1"/>
  <c r="Z65" i="1" s="1"/>
  <c r="Y65" i="1" a="1"/>
  <c r="Y65" i="1" s="1"/>
  <c r="X65" i="1"/>
  <c r="X65" i="1" a="1"/>
  <c r="W65" i="1" a="1"/>
  <c r="W65" i="1" s="1"/>
  <c r="V65" i="1" a="1"/>
  <c r="V65" i="1" s="1"/>
  <c r="U65" i="1" a="1"/>
  <c r="U65" i="1" s="1"/>
  <c r="T65" i="1"/>
  <c r="T65" i="1" a="1"/>
  <c r="S65" i="1" a="1"/>
  <c r="S65" i="1" s="1"/>
  <c r="R65" i="1" a="1"/>
  <c r="R65" i="1" s="1"/>
  <c r="Q65" i="1" a="1"/>
  <c r="Q65" i="1" s="1"/>
  <c r="P65" i="1"/>
  <c r="P65" i="1" a="1"/>
  <c r="O65" i="1" a="1"/>
  <c r="O65" i="1" s="1"/>
  <c r="N65" i="1"/>
  <c r="N65" i="1" a="1"/>
  <c r="M65" i="1" a="1"/>
  <c r="M65" i="1" s="1"/>
  <c r="L65" i="1" a="1"/>
  <c r="L65" i="1" s="1"/>
  <c r="AQ63" i="1" a="1"/>
  <c r="AQ63" i="1" s="1"/>
  <c r="AP63" i="1" a="1"/>
  <c r="AP63" i="1" s="1"/>
  <c r="AO63" i="1" a="1"/>
  <c r="AO63" i="1" s="1"/>
  <c r="AN63" i="1"/>
  <c r="AN63" i="1" a="1"/>
  <c r="AM63" i="1" a="1"/>
  <c r="AM63" i="1" s="1"/>
  <c r="AL63" i="1" a="1"/>
  <c r="AL63" i="1" s="1"/>
  <c r="AK63" i="1" a="1"/>
  <c r="AK63" i="1" s="1"/>
  <c r="AJ63" i="1"/>
  <c r="AJ63" i="1" a="1"/>
  <c r="AI63" i="1" a="1"/>
  <c r="AI63" i="1" s="1"/>
  <c r="AH63" i="1" a="1"/>
  <c r="AH63" i="1" s="1"/>
  <c r="AG63" i="1" a="1"/>
  <c r="AG63" i="1" s="1"/>
  <c r="AF63" i="1"/>
  <c r="AF63" i="1" a="1"/>
  <c r="AE63" i="1" a="1"/>
  <c r="AE63" i="1" s="1"/>
  <c r="AD63" i="1" a="1"/>
  <c r="AD63" i="1" s="1"/>
  <c r="AC63" i="1" a="1"/>
  <c r="AC63" i="1" s="1"/>
  <c r="AB63" i="1"/>
  <c r="AB63" i="1" a="1"/>
  <c r="AA63" i="1" a="1"/>
  <c r="AA63" i="1" s="1"/>
  <c r="Z63" i="1" a="1"/>
  <c r="Z63" i="1" s="1"/>
  <c r="Y63" i="1" a="1"/>
  <c r="Y63" i="1" s="1"/>
  <c r="X63" i="1"/>
  <c r="X63" i="1" a="1"/>
  <c r="W63" i="1" a="1"/>
  <c r="W63" i="1" s="1"/>
  <c r="V63" i="1" a="1"/>
  <c r="V63" i="1" s="1"/>
  <c r="U63" i="1" a="1"/>
  <c r="U63" i="1" s="1"/>
  <c r="T63" i="1"/>
  <c r="T63" i="1" a="1"/>
  <c r="S63" i="1" a="1"/>
  <c r="S63" i="1" s="1"/>
  <c r="R63" i="1" a="1"/>
  <c r="R63" i="1" s="1"/>
  <c r="Q63" i="1" a="1"/>
  <c r="Q63" i="1" s="1"/>
  <c r="P63" i="1"/>
  <c r="P63" i="1" a="1"/>
  <c r="O63" i="1" a="1"/>
  <c r="O63" i="1" s="1"/>
  <c r="N63" i="1" a="1"/>
  <c r="N63" i="1" s="1"/>
  <c r="M63" i="1" a="1"/>
  <c r="M63" i="1" s="1"/>
  <c r="L63" i="1"/>
  <c r="L63" i="1" a="1"/>
  <c r="AQ61" i="1" a="1"/>
  <c r="AQ61" i="1" s="1"/>
  <c r="AP61" i="1" a="1"/>
  <c r="AP61" i="1" s="1"/>
  <c r="AO61" i="1" a="1"/>
  <c r="AO61" i="1" s="1"/>
  <c r="AN61" i="1"/>
  <c r="AN61" i="1" a="1"/>
  <c r="AM61" i="1" a="1"/>
  <c r="AM61" i="1" s="1"/>
  <c r="AL61" i="1" a="1"/>
  <c r="AL61" i="1" s="1"/>
  <c r="AK61" i="1" a="1"/>
  <c r="AK61" i="1" s="1"/>
  <c r="AJ61" i="1"/>
  <c r="AJ61" i="1" a="1"/>
  <c r="AI61" i="1" a="1"/>
  <c r="AI61" i="1" s="1"/>
  <c r="AH61" i="1" a="1"/>
  <c r="AH61" i="1" s="1"/>
  <c r="AG61" i="1" a="1"/>
  <c r="AG61" i="1" s="1"/>
  <c r="AF61" i="1"/>
  <c r="AF61" i="1" a="1"/>
  <c r="AE61" i="1" a="1"/>
  <c r="AE61" i="1" s="1"/>
  <c r="AD61" i="1"/>
  <c r="AD61" i="1" a="1"/>
  <c r="AC61" i="1" a="1"/>
  <c r="AC61" i="1" s="1"/>
  <c r="AB61" i="1" a="1"/>
  <c r="AB61" i="1" s="1"/>
  <c r="AA61" i="1" a="1"/>
  <c r="AA61" i="1" s="1"/>
  <c r="Z61" i="1" a="1"/>
  <c r="Z61" i="1" s="1"/>
  <c r="Y61" i="1" a="1"/>
  <c r="Y61" i="1" s="1"/>
  <c r="X61" i="1"/>
  <c r="X61" i="1" a="1"/>
  <c r="W61" i="1" a="1"/>
  <c r="W61" i="1" s="1"/>
  <c r="V61" i="1" a="1"/>
  <c r="V61" i="1" s="1"/>
  <c r="U61" i="1" a="1"/>
  <c r="U61" i="1" s="1"/>
  <c r="T61" i="1"/>
  <c r="T61" i="1" a="1"/>
  <c r="S61" i="1" a="1"/>
  <c r="S61" i="1" s="1"/>
  <c r="R61" i="1" a="1"/>
  <c r="R61" i="1" s="1"/>
  <c r="Q61" i="1" a="1"/>
  <c r="Q61" i="1" s="1"/>
  <c r="P61" i="1"/>
  <c r="P61" i="1" a="1"/>
  <c r="O61" i="1" a="1"/>
  <c r="O61" i="1" s="1"/>
  <c r="N61" i="1"/>
  <c r="N61" i="1" a="1"/>
  <c r="M61" i="1" a="1"/>
  <c r="M61" i="1" s="1"/>
  <c r="L61" i="1" a="1"/>
  <c r="L61" i="1" s="1"/>
  <c r="AQ59" i="1" a="1"/>
  <c r="AQ59" i="1" s="1"/>
  <c r="AP59" i="1" a="1"/>
  <c r="AP59" i="1" s="1"/>
  <c r="AO59" i="1" a="1"/>
  <c r="AO59" i="1" s="1"/>
  <c r="AN59" i="1"/>
  <c r="AN59" i="1" a="1"/>
  <c r="AM59" i="1" a="1"/>
  <c r="AM59" i="1" s="1"/>
  <c r="AL59" i="1" a="1"/>
  <c r="AL59" i="1" s="1"/>
  <c r="AK59" i="1" a="1"/>
  <c r="AK59" i="1" s="1"/>
  <c r="AJ59" i="1" a="1"/>
  <c r="AJ59" i="1" s="1"/>
  <c r="AI59" i="1" a="1"/>
  <c r="AI59" i="1" s="1"/>
  <c r="AH59" i="1" a="1"/>
  <c r="AH59" i="1" s="1"/>
  <c r="AG59" i="1" a="1"/>
  <c r="AG59" i="1" s="1"/>
  <c r="AF59" i="1"/>
  <c r="AF59" i="1" a="1"/>
  <c r="AE59" i="1" a="1"/>
  <c r="AE59" i="1" s="1"/>
  <c r="AD59" i="1" a="1"/>
  <c r="AD59" i="1" s="1"/>
  <c r="AC59" i="1" a="1"/>
  <c r="AC59" i="1" s="1"/>
  <c r="AB59" i="1" a="1"/>
  <c r="AB59" i="1" s="1"/>
  <c r="AA59" i="1" a="1"/>
  <c r="AA59" i="1" s="1"/>
  <c r="Z59" i="1" a="1"/>
  <c r="Z59" i="1" s="1"/>
  <c r="Y59" i="1" a="1"/>
  <c r="Y59" i="1" s="1"/>
  <c r="X59" i="1"/>
  <c r="X59" i="1" a="1"/>
  <c r="W59" i="1" a="1"/>
  <c r="W59" i="1" s="1"/>
  <c r="V59" i="1" a="1"/>
  <c r="V59" i="1" s="1"/>
  <c r="U59" i="1" a="1"/>
  <c r="U59" i="1" s="1"/>
  <c r="T59" i="1"/>
  <c r="T59" i="1" a="1"/>
  <c r="S59" i="1" a="1"/>
  <c r="S59" i="1" s="1"/>
  <c r="R59" i="1" a="1"/>
  <c r="R59" i="1" s="1"/>
  <c r="Q59" i="1" a="1"/>
  <c r="Q59" i="1" s="1"/>
  <c r="P59" i="1"/>
  <c r="P59" i="1" a="1"/>
  <c r="O59" i="1" a="1"/>
  <c r="O59" i="1" s="1"/>
  <c r="N59" i="1"/>
  <c r="N59" i="1" a="1"/>
  <c r="M59" i="1" a="1"/>
  <c r="M59" i="1" s="1"/>
  <c r="L59" i="1" a="1"/>
  <c r="L59" i="1" s="1"/>
  <c r="AQ57" i="1" a="1"/>
  <c r="AQ57" i="1" s="1"/>
  <c r="AP57" i="1" a="1"/>
  <c r="AP57" i="1" s="1"/>
  <c r="AO57" i="1" a="1"/>
  <c r="AO57" i="1" s="1"/>
  <c r="AN57" i="1"/>
  <c r="AN57" i="1" a="1"/>
  <c r="AM57" i="1" a="1"/>
  <c r="AM57" i="1" s="1"/>
  <c r="AL57" i="1" a="1"/>
  <c r="AL57" i="1" s="1"/>
  <c r="AK57" i="1" a="1"/>
  <c r="AK57" i="1" s="1"/>
  <c r="AJ57" i="1" a="1"/>
  <c r="AJ57" i="1" s="1"/>
  <c r="AI57" i="1" a="1"/>
  <c r="AI57" i="1" s="1"/>
  <c r="AH57" i="1" a="1"/>
  <c r="AH57" i="1" s="1"/>
  <c r="AG57" i="1" a="1"/>
  <c r="AG57" i="1" s="1"/>
  <c r="AF57" i="1"/>
  <c r="AF57" i="1" a="1"/>
  <c r="AE57" i="1" a="1"/>
  <c r="AE57" i="1" s="1"/>
  <c r="AD57" i="1" a="1"/>
  <c r="AD57" i="1" s="1"/>
  <c r="AC57" i="1" a="1"/>
  <c r="AC57" i="1" s="1"/>
  <c r="AB57" i="1" a="1"/>
  <c r="AB57" i="1" s="1"/>
  <c r="AA57" i="1" a="1"/>
  <c r="AA57" i="1" s="1"/>
  <c r="Z57" i="1" a="1"/>
  <c r="Z57" i="1" s="1"/>
  <c r="Y57" i="1" a="1"/>
  <c r="Y57" i="1" s="1"/>
  <c r="X57" i="1"/>
  <c r="X57" i="1" a="1"/>
  <c r="W57" i="1" a="1"/>
  <c r="W57" i="1" s="1"/>
  <c r="V57" i="1" a="1"/>
  <c r="V57" i="1" s="1"/>
  <c r="U57" i="1" a="1"/>
  <c r="U57" i="1" s="1"/>
  <c r="T57" i="1"/>
  <c r="T57" i="1" a="1"/>
  <c r="S57" i="1" a="1"/>
  <c r="S57" i="1" s="1"/>
  <c r="R57" i="1" a="1"/>
  <c r="R57" i="1" s="1"/>
  <c r="Q57" i="1" a="1"/>
  <c r="Q57" i="1" s="1"/>
  <c r="P57" i="1"/>
  <c r="P57" i="1" a="1"/>
  <c r="O57" i="1" a="1"/>
  <c r="O57" i="1" s="1"/>
  <c r="N57" i="1"/>
  <c r="N57" i="1" a="1"/>
  <c r="M57" i="1" a="1"/>
  <c r="M57" i="1" s="1"/>
  <c r="L57" i="1" a="1"/>
  <c r="L57" i="1" s="1"/>
  <c r="AQ55" i="1" a="1"/>
  <c r="AQ55" i="1" s="1"/>
  <c r="AP55" i="1" a="1"/>
  <c r="AP55" i="1" s="1"/>
  <c r="AO55" i="1" a="1"/>
  <c r="AO55" i="1" s="1"/>
  <c r="AN55" i="1"/>
  <c r="AN55" i="1" a="1"/>
  <c r="AM55" i="1" a="1"/>
  <c r="AM55" i="1" s="1"/>
  <c r="AL55" i="1" a="1"/>
  <c r="AL55" i="1" s="1"/>
  <c r="AK55" i="1" a="1"/>
  <c r="AK55" i="1" s="1"/>
  <c r="AJ55" i="1" a="1"/>
  <c r="AJ55" i="1" s="1"/>
  <c r="AI55" i="1" a="1"/>
  <c r="AI55" i="1" s="1"/>
  <c r="AH55" i="1" a="1"/>
  <c r="AH55" i="1" s="1"/>
  <c r="AG55" i="1" a="1"/>
  <c r="AG55" i="1" s="1"/>
  <c r="AF55" i="1"/>
  <c r="AF55" i="1" a="1"/>
  <c r="AE55" i="1" a="1"/>
  <c r="AE55" i="1" s="1"/>
  <c r="AD55" i="1" a="1"/>
  <c r="AD55" i="1" s="1"/>
  <c r="AC55" i="1" a="1"/>
  <c r="AC55" i="1" s="1"/>
  <c r="AB55" i="1" a="1"/>
  <c r="AB55" i="1" s="1"/>
  <c r="AA55" i="1" a="1"/>
  <c r="AA55" i="1" s="1"/>
  <c r="Z55" i="1" a="1"/>
  <c r="Z55" i="1" s="1"/>
  <c r="Y55" i="1" a="1"/>
  <c r="Y55" i="1" s="1"/>
  <c r="X55" i="1"/>
  <c r="X55" i="1" a="1"/>
  <c r="W55" i="1" a="1"/>
  <c r="W55" i="1" s="1"/>
  <c r="V55" i="1" a="1"/>
  <c r="V55" i="1" s="1"/>
  <c r="U55" i="1" a="1"/>
  <c r="U55" i="1" s="1"/>
  <c r="T55" i="1"/>
  <c r="T55" i="1" a="1"/>
  <c r="S55" i="1" a="1"/>
  <c r="S55" i="1" s="1"/>
  <c r="R55" i="1" a="1"/>
  <c r="R55" i="1" s="1"/>
  <c r="Q55" i="1" a="1"/>
  <c r="Q55" i="1" s="1"/>
  <c r="P55" i="1"/>
  <c r="P55" i="1" a="1"/>
  <c r="O55" i="1" a="1"/>
  <c r="O55" i="1" s="1"/>
  <c r="N55" i="1"/>
  <c r="N55" i="1" a="1"/>
  <c r="M55" i="1" a="1"/>
  <c r="M55" i="1" s="1"/>
  <c r="L55" i="1" a="1"/>
  <c r="L55" i="1" s="1"/>
  <c r="AQ53" i="1" a="1"/>
  <c r="AQ53" i="1" s="1"/>
  <c r="AP53" i="1" a="1"/>
  <c r="AP53" i="1" s="1"/>
  <c r="AO53" i="1" a="1"/>
  <c r="AO53" i="1" s="1"/>
  <c r="AN53" i="1"/>
  <c r="AN53" i="1" a="1"/>
  <c r="AM53" i="1" a="1"/>
  <c r="AM53" i="1" s="1"/>
  <c r="AL53" i="1" a="1"/>
  <c r="AL53" i="1" s="1"/>
  <c r="AK53" i="1" a="1"/>
  <c r="AK53" i="1" s="1"/>
  <c r="AJ53" i="1" a="1"/>
  <c r="AJ53" i="1" s="1"/>
  <c r="AI53" i="1" a="1"/>
  <c r="AI53" i="1" s="1"/>
  <c r="AH53" i="1" a="1"/>
  <c r="AH53" i="1" s="1"/>
  <c r="AG53" i="1" a="1"/>
  <c r="AG53" i="1" s="1"/>
  <c r="AF53" i="1"/>
  <c r="AF53" i="1" a="1"/>
  <c r="AE53" i="1" a="1"/>
  <c r="AE53" i="1" s="1"/>
  <c r="AD53" i="1" a="1"/>
  <c r="AD53" i="1" s="1"/>
  <c r="AC53" i="1" a="1"/>
  <c r="AC53" i="1" s="1"/>
  <c r="AB53" i="1" a="1"/>
  <c r="AB53" i="1" s="1"/>
  <c r="AA53" i="1" a="1"/>
  <c r="AA53" i="1" s="1"/>
  <c r="Z53" i="1" a="1"/>
  <c r="Z53" i="1" s="1"/>
  <c r="Y53" i="1" a="1"/>
  <c r="Y53" i="1" s="1"/>
  <c r="X53" i="1"/>
  <c r="X53" i="1" a="1"/>
  <c r="W53" i="1" a="1"/>
  <c r="W53" i="1" s="1"/>
  <c r="V53" i="1" a="1"/>
  <c r="V53" i="1" s="1"/>
  <c r="U53" i="1" a="1"/>
  <c r="U53" i="1" s="1"/>
  <c r="T53" i="1"/>
  <c r="T53" i="1" a="1"/>
  <c r="S53" i="1" a="1"/>
  <c r="S53" i="1" s="1"/>
  <c r="R53" i="1" a="1"/>
  <c r="R53" i="1" s="1"/>
  <c r="Q53" i="1" a="1"/>
  <c r="Q53" i="1" s="1"/>
  <c r="P53" i="1"/>
  <c r="P53" i="1" a="1"/>
  <c r="O53" i="1" a="1"/>
  <c r="O53" i="1" s="1"/>
  <c r="N53" i="1"/>
  <c r="N53" i="1" a="1"/>
  <c r="M53" i="1" a="1"/>
  <c r="M53" i="1" s="1"/>
  <c r="L53" i="1" a="1"/>
  <c r="L53" i="1" s="1"/>
  <c r="AQ52" i="1" a="1"/>
  <c r="AQ52" i="1" s="1"/>
  <c r="AP52" i="1" a="1"/>
  <c r="AP52" i="1" s="1"/>
  <c r="AO52" i="1" a="1"/>
  <c r="AO52" i="1" s="1"/>
  <c r="AN52" i="1"/>
  <c r="AN52" i="1" a="1"/>
  <c r="AM52" i="1" a="1"/>
  <c r="AM52" i="1" s="1"/>
  <c r="AL52" i="1" a="1"/>
  <c r="AL52" i="1" s="1"/>
  <c r="AK52" i="1" a="1"/>
  <c r="AK52" i="1" s="1"/>
  <c r="AJ52" i="1" a="1"/>
  <c r="AJ52" i="1" s="1"/>
  <c r="AI52" i="1" a="1"/>
  <c r="AI52" i="1" s="1"/>
  <c r="AH52" i="1" a="1"/>
  <c r="AH52" i="1" s="1"/>
  <c r="AG52" i="1" a="1"/>
  <c r="AG52" i="1" s="1"/>
  <c r="AF52" i="1"/>
  <c r="AF52" i="1" a="1"/>
  <c r="AE52" i="1" a="1"/>
  <c r="AE52" i="1" s="1"/>
  <c r="AD52" i="1" a="1"/>
  <c r="AD52" i="1" s="1"/>
  <c r="AC52" i="1" a="1"/>
  <c r="AC52" i="1" s="1"/>
  <c r="AB52" i="1" a="1"/>
  <c r="AB52" i="1" s="1"/>
  <c r="AA52" i="1" a="1"/>
  <c r="AA52" i="1" s="1"/>
  <c r="Z52" i="1" a="1"/>
  <c r="Z52" i="1" s="1"/>
  <c r="Y52" i="1" a="1"/>
  <c r="Y52" i="1" s="1"/>
  <c r="X52" i="1"/>
  <c r="X52" i="1" a="1"/>
  <c r="W52" i="1" a="1"/>
  <c r="W52" i="1" s="1"/>
  <c r="V52" i="1" a="1"/>
  <c r="V52" i="1" s="1"/>
  <c r="U52" i="1" a="1"/>
  <c r="U52" i="1" s="1"/>
  <c r="T52" i="1"/>
  <c r="T52" i="1" a="1"/>
  <c r="S52" i="1" a="1"/>
  <c r="S52" i="1" s="1"/>
  <c r="R52" i="1" a="1"/>
  <c r="R52" i="1" s="1"/>
  <c r="Q52" i="1" a="1"/>
  <c r="Q52" i="1" s="1"/>
  <c r="P52" i="1"/>
  <c r="P52" i="1" a="1"/>
  <c r="O52" i="1" a="1"/>
  <c r="O52" i="1" s="1"/>
  <c r="N52" i="1"/>
  <c r="N52" i="1" a="1"/>
  <c r="M52" i="1" a="1"/>
  <c r="M52" i="1" s="1"/>
  <c r="L52" i="1" a="1"/>
  <c r="L52" i="1" s="1"/>
  <c r="AQ51" i="1" a="1"/>
  <c r="AQ51" i="1" s="1"/>
  <c r="AP51" i="1" a="1"/>
  <c r="AP51" i="1" s="1"/>
  <c r="AO51" i="1" a="1"/>
  <c r="AO51" i="1" s="1"/>
  <c r="AN51" i="1"/>
  <c r="AN51" i="1" a="1"/>
  <c r="AM51" i="1" a="1"/>
  <c r="AM51" i="1" s="1"/>
  <c r="AL51" i="1" a="1"/>
  <c r="AL51" i="1" s="1"/>
  <c r="AK51" i="1" a="1"/>
  <c r="AK51" i="1" s="1"/>
  <c r="AJ51" i="1" a="1"/>
  <c r="AJ51" i="1" s="1"/>
  <c r="AI51" i="1" a="1"/>
  <c r="AI51" i="1" s="1"/>
  <c r="AH51" i="1" a="1"/>
  <c r="AH51" i="1" s="1"/>
  <c r="AG51" i="1" a="1"/>
  <c r="AG51" i="1" s="1"/>
  <c r="AF51" i="1"/>
  <c r="AF51" i="1" a="1"/>
  <c r="AE51" i="1" a="1"/>
  <c r="AE51" i="1" s="1"/>
  <c r="AD51" i="1" a="1"/>
  <c r="AD51" i="1" s="1"/>
  <c r="AC51" i="1" a="1"/>
  <c r="AC51" i="1" s="1"/>
  <c r="AB51" i="1" a="1"/>
  <c r="AB51" i="1" s="1"/>
  <c r="AA51" i="1" a="1"/>
  <c r="AA51" i="1" s="1"/>
  <c r="Z51" i="1" a="1"/>
  <c r="Z51" i="1" s="1"/>
  <c r="Y51" i="1" a="1"/>
  <c r="Y51" i="1" s="1"/>
  <c r="X51" i="1"/>
  <c r="X51" i="1" a="1"/>
  <c r="W51" i="1" a="1"/>
  <c r="W51" i="1" s="1"/>
  <c r="V51" i="1" a="1"/>
  <c r="V51" i="1" s="1"/>
  <c r="U51" i="1" a="1"/>
  <c r="U51" i="1" s="1"/>
  <c r="T51" i="1"/>
  <c r="T51" i="1" a="1"/>
  <c r="S51" i="1" a="1"/>
  <c r="S51" i="1" s="1"/>
  <c r="R51" i="1" a="1"/>
  <c r="R51" i="1" s="1"/>
  <c r="Q51" i="1" a="1"/>
  <c r="Q51" i="1" s="1"/>
  <c r="P51" i="1"/>
  <c r="P51" i="1" a="1"/>
  <c r="O51" i="1" a="1"/>
  <c r="O51" i="1" s="1"/>
  <c r="N51" i="1"/>
  <c r="N51" i="1" a="1"/>
  <c r="M51" i="1" a="1"/>
  <c r="M51" i="1" s="1"/>
  <c r="L51" i="1" a="1"/>
  <c r="L51" i="1" s="1"/>
  <c r="AQ50" i="1" a="1"/>
  <c r="AQ50" i="1" s="1"/>
  <c r="AP50" i="1" a="1"/>
  <c r="AP50" i="1" s="1"/>
  <c r="AO50" i="1" a="1"/>
  <c r="AO50" i="1" s="1"/>
  <c r="AN50" i="1"/>
  <c r="AN50" i="1" a="1"/>
  <c r="AM50" i="1" a="1"/>
  <c r="AM50" i="1" s="1"/>
  <c r="AL50" i="1" a="1"/>
  <c r="AL50" i="1" s="1"/>
  <c r="AK50" i="1" a="1"/>
  <c r="AK50" i="1" s="1"/>
  <c r="AJ50" i="1" a="1"/>
  <c r="AJ50" i="1" s="1"/>
  <c r="AI50" i="1" a="1"/>
  <c r="AI50" i="1" s="1"/>
  <c r="AH50" i="1" a="1"/>
  <c r="AH50" i="1" s="1"/>
  <c r="AG50" i="1" a="1"/>
  <c r="AG50" i="1" s="1"/>
  <c r="AF50" i="1"/>
  <c r="AF50" i="1" a="1"/>
  <c r="AE50" i="1" a="1"/>
  <c r="AE50" i="1" s="1"/>
  <c r="AD50" i="1" a="1"/>
  <c r="AD50" i="1" s="1"/>
  <c r="AC50" i="1" a="1"/>
  <c r="AC50" i="1" s="1"/>
  <c r="AB50" i="1" a="1"/>
  <c r="AB50" i="1" s="1"/>
  <c r="AA50" i="1" a="1"/>
  <c r="AA50" i="1" s="1"/>
  <c r="Z50" i="1" a="1"/>
  <c r="Z50" i="1" s="1"/>
  <c r="Y50" i="1" a="1"/>
  <c r="Y50" i="1" s="1"/>
  <c r="X50" i="1"/>
  <c r="X50" i="1" a="1"/>
  <c r="W50" i="1" a="1"/>
  <c r="W50" i="1" s="1"/>
  <c r="V50" i="1" a="1"/>
  <c r="V50" i="1" s="1"/>
  <c r="U50" i="1" a="1"/>
  <c r="U50" i="1" s="1"/>
  <c r="T50" i="1"/>
  <c r="T50" i="1" a="1"/>
  <c r="S50" i="1" a="1"/>
  <c r="S50" i="1" s="1"/>
  <c r="R50" i="1" a="1"/>
  <c r="R50" i="1" s="1"/>
  <c r="Q50" i="1" a="1"/>
  <c r="Q50" i="1" s="1"/>
  <c r="P50" i="1"/>
  <c r="P50" i="1" a="1"/>
  <c r="O50" i="1" a="1"/>
  <c r="O50" i="1" s="1"/>
  <c r="N50" i="1"/>
  <c r="N50" i="1" a="1"/>
  <c r="M50" i="1" a="1"/>
  <c r="M50" i="1" s="1"/>
  <c r="L50" i="1" a="1"/>
  <c r="L50" i="1" s="1"/>
  <c r="AQ49" i="1" a="1"/>
  <c r="AQ49" i="1" s="1"/>
  <c r="AP49" i="1" a="1"/>
  <c r="AP49" i="1" s="1"/>
  <c r="AO49" i="1" a="1"/>
  <c r="AO49" i="1" s="1"/>
  <c r="AN49" i="1"/>
  <c r="AN49" i="1" a="1"/>
  <c r="AM49" i="1" a="1"/>
  <c r="AM49" i="1" s="1"/>
  <c r="AL49" i="1" a="1"/>
  <c r="AL49" i="1" s="1"/>
  <c r="AK49" i="1" a="1"/>
  <c r="AK49" i="1" s="1"/>
  <c r="AJ49" i="1" a="1"/>
  <c r="AJ49" i="1" s="1"/>
  <c r="AI49" i="1" a="1"/>
  <c r="AI49" i="1" s="1"/>
  <c r="AH49" i="1" a="1"/>
  <c r="AH49" i="1" s="1"/>
  <c r="AG49" i="1" a="1"/>
  <c r="AG49" i="1" s="1"/>
  <c r="AF49" i="1"/>
  <c r="AF49" i="1" a="1"/>
  <c r="AE49" i="1" a="1"/>
  <c r="AE49" i="1" s="1"/>
  <c r="AD49" i="1" a="1"/>
  <c r="AD49" i="1" s="1"/>
  <c r="AC49" i="1" a="1"/>
  <c r="AC49" i="1" s="1"/>
  <c r="AB49" i="1" a="1"/>
  <c r="AB49" i="1" s="1"/>
  <c r="AA49" i="1" a="1"/>
  <c r="AA49" i="1" s="1"/>
  <c r="Z49" i="1" a="1"/>
  <c r="Z49" i="1" s="1"/>
  <c r="Y49" i="1" a="1"/>
  <c r="Y49" i="1" s="1"/>
  <c r="X49" i="1"/>
  <c r="X49" i="1" a="1"/>
  <c r="W49" i="1" a="1"/>
  <c r="W49" i="1" s="1"/>
  <c r="V49" i="1" a="1"/>
  <c r="V49" i="1" s="1"/>
  <c r="U49" i="1" a="1"/>
  <c r="U49" i="1" s="1"/>
  <c r="T49" i="1"/>
  <c r="T49" i="1" a="1"/>
  <c r="S49" i="1" a="1"/>
  <c r="S49" i="1" s="1"/>
  <c r="R49" i="1" a="1"/>
  <c r="R49" i="1" s="1"/>
  <c r="Q49" i="1" a="1"/>
  <c r="Q49" i="1" s="1"/>
  <c r="P49" i="1"/>
  <c r="P49" i="1" a="1"/>
  <c r="O49" i="1" a="1"/>
  <c r="O49" i="1" s="1"/>
  <c r="N49" i="1"/>
  <c r="N49" i="1" a="1"/>
  <c r="M49" i="1" a="1"/>
  <c r="M49" i="1" s="1"/>
  <c r="L49" i="1" a="1"/>
  <c r="L49" i="1" s="1"/>
  <c r="AQ48" i="1" a="1"/>
  <c r="AQ48" i="1" s="1"/>
  <c r="AP48" i="1" a="1"/>
  <c r="AP48" i="1" s="1"/>
  <c r="AO48" i="1" a="1"/>
  <c r="AO48" i="1" s="1"/>
  <c r="AN48" i="1"/>
  <c r="AN48" i="1" a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/>
  <c r="AF48" i="1" a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Z48" i="1" a="1"/>
  <c r="Z48" i="1" s="1"/>
  <c r="Y48" i="1" a="1"/>
  <c r="Y48" i="1" s="1"/>
  <c r="X48" i="1"/>
  <c r="X48" i="1" a="1"/>
  <c r="W48" i="1" a="1"/>
  <c r="W48" i="1" s="1"/>
  <c r="V48" i="1" a="1"/>
  <c r="V48" i="1" s="1"/>
  <c r="U48" i="1" a="1"/>
  <c r="U48" i="1" s="1"/>
  <c r="T48" i="1"/>
  <c r="T48" i="1" a="1"/>
  <c r="S48" i="1" a="1"/>
  <c r="S48" i="1" s="1"/>
  <c r="R48" i="1" a="1"/>
  <c r="R48" i="1" s="1"/>
  <c r="Q48" i="1" a="1"/>
  <c r="Q48" i="1" s="1"/>
  <c r="P48" i="1"/>
  <c r="P48" i="1" a="1"/>
  <c r="O48" i="1" a="1"/>
  <c r="O48" i="1" s="1"/>
  <c r="N48" i="1"/>
  <c r="N48" i="1" a="1"/>
  <c r="M48" i="1" a="1"/>
  <c r="M48" i="1" s="1"/>
  <c r="L48" i="1" a="1"/>
  <c r="L48" i="1" s="1"/>
  <c r="AQ47" i="1" a="1"/>
  <c r="AQ47" i="1" s="1"/>
  <c r="AP47" i="1" a="1"/>
  <c r="AP47" i="1" s="1"/>
  <c r="AO47" i="1" a="1"/>
  <c r="AO47" i="1" s="1"/>
  <c r="AN47" i="1"/>
  <c r="AN47" i="1" a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/>
  <c r="AF47" i="1" a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Z47" i="1" a="1"/>
  <c r="Z47" i="1" s="1"/>
  <c r="Y47" i="1" a="1"/>
  <c r="Y47" i="1" s="1"/>
  <c r="X47" i="1"/>
  <c r="X47" i="1" a="1"/>
  <c r="W47" i="1" a="1"/>
  <c r="W47" i="1" s="1"/>
  <c r="V47" i="1" a="1"/>
  <c r="V47" i="1" s="1"/>
  <c r="U47" i="1" a="1"/>
  <c r="U47" i="1" s="1"/>
  <c r="T47" i="1"/>
  <c r="T47" i="1" a="1"/>
  <c r="S47" i="1" a="1"/>
  <c r="S47" i="1" s="1"/>
  <c r="R47" i="1" a="1"/>
  <c r="R47" i="1" s="1"/>
  <c r="Q47" i="1" a="1"/>
  <c r="Q47" i="1" s="1"/>
  <c r="P47" i="1"/>
  <c r="P47" i="1" a="1"/>
  <c r="O47" i="1" a="1"/>
  <c r="O47" i="1" s="1"/>
  <c r="N47" i="1"/>
  <c r="N47" i="1" a="1"/>
  <c r="M47" i="1" a="1"/>
  <c r="M47" i="1" s="1"/>
  <c r="L47" i="1" a="1"/>
  <c r="L47" i="1" s="1"/>
  <c r="AQ46" i="1" a="1"/>
  <c r="AQ46" i="1" s="1"/>
  <c r="AP46" i="1" a="1"/>
  <c r="AP46" i="1" s="1"/>
  <c r="AO46" i="1" a="1"/>
  <c r="AO46" i="1" s="1"/>
  <c r="AN46" i="1"/>
  <c r="AN46" i="1" a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/>
  <c r="AF46" i="1" a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Z46" i="1" a="1"/>
  <c r="Z46" i="1" s="1"/>
  <c r="Y46" i="1" a="1"/>
  <c r="Y46" i="1" s="1"/>
  <c r="X46" i="1"/>
  <c r="X46" i="1" a="1"/>
  <c r="W46" i="1" a="1"/>
  <c r="W46" i="1" s="1"/>
  <c r="V46" i="1" a="1"/>
  <c r="V46" i="1" s="1"/>
  <c r="U46" i="1" a="1"/>
  <c r="U46" i="1" s="1"/>
  <c r="T46" i="1"/>
  <c r="T46" i="1" a="1"/>
  <c r="S46" i="1" a="1"/>
  <c r="S46" i="1" s="1"/>
  <c r="R46" i="1" a="1"/>
  <c r="R46" i="1" s="1"/>
  <c r="Q46" i="1" a="1"/>
  <c r="Q46" i="1" s="1"/>
  <c r="P46" i="1"/>
  <c r="P46" i="1" a="1"/>
  <c r="O46" i="1" a="1"/>
  <c r="O46" i="1" s="1"/>
  <c r="N46" i="1"/>
  <c r="N46" i="1" a="1"/>
  <c r="M46" i="1" a="1"/>
  <c r="M46" i="1" s="1"/>
  <c r="L46" i="1" a="1"/>
  <c r="L46" i="1" s="1"/>
  <c r="AQ45" i="1" a="1"/>
  <c r="AQ45" i="1" s="1"/>
  <c r="AP45" i="1" a="1"/>
  <c r="AP45" i="1" s="1"/>
  <c r="AO45" i="1" a="1"/>
  <c r="AO45" i="1" s="1"/>
  <c r="AN45" i="1"/>
  <c r="AN45" i="1" a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/>
  <c r="AF45" i="1" a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Z45" i="1" a="1"/>
  <c r="Z45" i="1" s="1"/>
  <c r="Y45" i="1" a="1"/>
  <c r="Y45" i="1" s="1"/>
  <c r="X45" i="1"/>
  <c r="X45" i="1" a="1"/>
  <c r="W45" i="1" a="1"/>
  <c r="W45" i="1" s="1"/>
  <c r="V45" i="1" a="1"/>
  <c r="V45" i="1" s="1"/>
  <c r="U45" i="1" a="1"/>
  <c r="U45" i="1" s="1"/>
  <c r="T45" i="1"/>
  <c r="T45" i="1" a="1"/>
  <c r="S45" i="1" a="1"/>
  <c r="S45" i="1" s="1"/>
  <c r="R45" i="1" a="1"/>
  <c r="R45" i="1" s="1"/>
  <c r="Q45" i="1" a="1"/>
  <c r="Q45" i="1" s="1"/>
  <c r="P45" i="1"/>
  <c r="P45" i="1" a="1"/>
  <c r="O45" i="1" a="1"/>
  <c r="O45" i="1" s="1"/>
  <c r="N45" i="1"/>
  <c r="N45" i="1" a="1"/>
  <c r="M45" i="1" a="1"/>
  <c r="M45" i="1" s="1"/>
  <c r="L45" i="1" a="1"/>
  <c r="L45" i="1" s="1"/>
  <c r="AQ43" i="1" a="1"/>
  <c r="AQ43" i="1" s="1"/>
  <c r="AP43" i="1" a="1"/>
  <c r="AP43" i="1" s="1"/>
  <c r="AO43" i="1" a="1"/>
  <c r="AO43" i="1" s="1"/>
  <c r="AN43" i="1"/>
  <c r="AN43" i="1" a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/>
  <c r="AF43" i="1" a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Z43" i="1" a="1"/>
  <c r="Z43" i="1" s="1"/>
  <c r="Y43" i="1" a="1"/>
  <c r="Y43" i="1" s="1"/>
  <c r="X43" i="1"/>
  <c r="X43" i="1" a="1"/>
  <c r="W43" i="1" a="1"/>
  <c r="W43" i="1" s="1"/>
  <c r="V43" i="1" a="1"/>
  <c r="V43" i="1" s="1"/>
  <c r="U43" i="1" a="1"/>
  <c r="U43" i="1" s="1"/>
  <c r="T43" i="1"/>
  <c r="T43" i="1" a="1"/>
  <c r="S43" i="1" a="1"/>
  <c r="S43" i="1" s="1"/>
  <c r="R43" i="1" a="1"/>
  <c r="R43" i="1" s="1"/>
  <c r="Q43" i="1" a="1"/>
  <c r="Q43" i="1" s="1"/>
  <c r="P43" i="1"/>
  <c r="P43" i="1" a="1"/>
  <c r="O43" i="1" a="1"/>
  <c r="O43" i="1" s="1"/>
  <c r="N43" i="1"/>
  <c r="N43" i="1" a="1"/>
  <c r="M43" i="1" a="1"/>
  <c r="M43" i="1" s="1"/>
  <c r="L43" i="1" a="1"/>
  <c r="L43" i="1" s="1"/>
  <c r="AQ42" i="1" a="1"/>
  <c r="AQ42" i="1" s="1"/>
  <c r="AP42" i="1" a="1"/>
  <c r="AP42" i="1" s="1"/>
  <c r="AO42" i="1" a="1"/>
  <c r="AO42" i="1" s="1"/>
  <c r="AN42" i="1"/>
  <c r="AN42" i="1" a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/>
  <c r="AF42" i="1" a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Z42" i="1" a="1"/>
  <c r="Z42" i="1" s="1"/>
  <c r="Y42" i="1" a="1"/>
  <c r="Y42" i="1" s="1"/>
  <c r="X42" i="1"/>
  <c r="X42" i="1" a="1"/>
  <c r="W42" i="1" a="1"/>
  <c r="W42" i="1" s="1"/>
  <c r="V42" i="1" a="1"/>
  <c r="V42" i="1" s="1"/>
  <c r="U42" i="1" a="1"/>
  <c r="U42" i="1" s="1"/>
  <c r="T42" i="1"/>
  <c r="T42" i="1" a="1"/>
  <c r="S42" i="1" a="1"/>
  <c r="S42" i="1" s="1"/>
  <c r="R42" i="1" a="1"/>
  <c r="R42" i="1" s="1"/>
  <c r="Q42" i="1" a="1"/>
  <c r="Q42" i="1" s="1"/>
  <c r="P42" i="1" a="1"/>
  <c r="P42" i="1" s="1"/>
  <c r="O42" i="1" a="1"/>
  <c r="O42" i="1" s="1"/>
  <c r="N42" i="1" a="1"/>
  <c r="N42" i="1" s="1"/>
  <c r="M42" i="1" a="1"/>
  <c r="M42" i="1" s="1"/>
  <c r="L42" i="1"/>
  <c r="L42" i="1" a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/>
  <c r="AJ41" i="1" a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/>
  <c r="AB41" i="1" a="1"/>
  <c r="AA41" i="1" a="1"/>
  <c r="AA41" i="1" s="1"/>
  <c r="Z41" i="1" a="1"/>
  <c r="Z41" i="1" s="1"/>
  <c r="Y41" i="1" a="1"/>
  <c r="Y41" i="1" s="1"/>
  <c r="X41" i="1" a="1"/>
  <c r="X41" i="1" s="1"/>
  <c r="W41" i="1" a="1"/>
  <c r="W41" i="1" s="1"/>
  <c r="V41" i="1" a="1"/>
  <c r="V41" i="1" s="1"/>
  <c r="U41" i="1" a="1"/>
  <c r="U41" i="1" s="1"/>
  <c r="T41" i="1"/>
  <c r="T41" i="1" a="1"/>
  <c r="S41" i="1" a="1"/>
  <c r="S41" i="1" s="1"/>
  <c r="R41" i="1" a="1"/>
  <c r="R41" i="1" s="1"/>
  <c r="Q41" i="1" a="1"/>
  <c r="Q41" i="1" s="1"/>
  <c r="P41" i="1" a="1"/>
  <c r="P41" i="1" s="1"/>
  <c r="O41" i="1" a="1"/>
  <c r="O41" i="1" s="1"/>
  <c r="N41" i="1" a="1"/>
  <c r="N41" i="1" s="1"/>
  <c r="M41" i="1" a="1"/>
  <c r="M41" i="1" s="1"/>
  <c r="L41" i="1"/>
  <c r="L41" i="1" a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/>
  <c r="AJ40" i="1" a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/>
  <c r="AB40" i="1" a="1"/>
  <c r="AA40" i="1" a="1"/>
  <c r="AA40" i="1" s="1"/>
  <c r="Z40" i="1" a="1"/>
  <c r="Z40" i="1" s="1"/>
  <c r="Y40" i="1" a="1"/>
  <c r="Y40" i="1" s="1"/>
  <c r="X40" i="1" a="1"/>
  <c r="X40" i="1" s="1"/>
  <c r="W40" i="1" a="1"/>
  <c r="W40" i="1" s="1"/>
  <c r="V40" i="1" a="1"/>
  <c r="V40" i="1" s="1"/>
  <c r="U40" i="1" a="1"/>
  <c r="U40" i="1" s="1"/>
  <c r="T40" i="1"/>
  <c r="T40" i="1" a="1"/>
  <c r="S40" i="1" a="1"/>
  <c r="S40" i="1" s="1"/>
  <c r="R40" i="1" a="1"/>
  <c r="R40" i="1" s="1"/>
  <c r="Q40" i="1" a="1"/>
  <c r="Q40" i="1" s="1"/>
  <c r="P40" i="1" a="1"/>
  <c r="P40" i="1" s="1"/>
  <c r="O40" i="1" a="1"/>
  <c r="O40" i="1" s="1"/>
  <c r="N40" i="1" a="1"/>
  <c r="N40" i="1" s="1"/>
  <c r="M40" i="1" a="1"/>
  <c r="M40" i="1" s="1"/>
  <c r="L40" i="1"/>
  <c r="L40" i="1" a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/>
  <c r="AJ39" i="1" a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/>
  <c r="AB39" i="1" a="1"/>
  <c r="AA39" i="1" a="1"/>
  <c r="AA39" i="1" s="1"/>
  <c r="Z39" i="1" a="1"/>
  <c r="Z39" i="1" s="1"/>
  <c r="Y39" i="1" a="1"/>
  <c r="Y39" i="1" s="1"/>
  <c r="X39" i="1" a="1"/>
  <c r="X39" i="1" s="1"/>
  <c r="W39" i="1" a="1"/>
  <c r="W39" i="1" s="1"/>
  <c r="V39" i="1" a="1"/>
  <c r="V39" i="1" s="1"/>
  <c r="U39" i="1" a="1"/>
  <c r="U39" i="1" s="1"/>
  <c r="T39" i="1"/>
  <c r="T39" i="1" a="1"/>
  <c r="S39" i="1" a="1"/>
  <c r="S39" i="1" s="1"/>
  <c r="R39" i="1" a="1"/>
  <c r="R39" i="1" s="1"/>
  <c r="Q39" i="1" a="1"/>
  <c r="Q39" i="1" s="1"/>
  <c r="P39" i="1" a="1"/>
  <c r="P39" i="1" s="1"/>
  <c r="O39" i="1" a="1"/>
  <c r="O39" i="1" s="1"/>
  <c r="N39" i="1" a="1"/>
  <c r="N39" i="1" s="1"/>
  <c r="M39" i="1" a="1"/>
  <c r="M39" i="1" s="1"/>
  <c r="L39" i="1"/>
  <c r="L39" i="1" a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/>
  <c r="AJ38" i="1" a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/>
  <c r="AB38" i="1" a="1"/>
  <c r="AA38" i="1" a="1"/>
  <c r="AA38" i="1" s="1"/>
  <c r="Z38" i="1" a="1"/>
  <c r="Z38" i="1" s="1"/>
  <c r="Y38" i="1" a="1"/>
  <c r="Y38" i="1" s="1"/>
  <c r="X38" i="1" a="1"/>
  <c r="X38" i="1" s="1"/>
  <c r="W38" i="1" a="1"/>
  <c r="W38" i="1" s="1"/>
  <c r="V38" i="1" a="1"/>
  <c r="V38" i="1" s="1"/>
  <c r="U38" i="1" a="1"/>
  <c r="U38" i="1" s="1"/>
  <c r="T38" i="1"/>
  <c r="T38" i="1" a="1"/>
  <c r="S38" i="1" a="1"/>
  <c r="S38" i="1" s="1"/>
  <c r="R38" i="1" a="1"/>
  <c r="R38" i="1" s="1"/>
  <c r="Q38" i="1" a="1"/>
  <c r="Q38" i="1" s="1"/>
  <c r="P38" i="1" a="1"/>
  <c r="P38" i="1" s="1"/>
  <c r="O38" i="1" a="1"/>
  <c r="O38" i="1" s="1"/>
  <c r="N38" i="1" a="1"/>
  <c r="N38" i="1" s="1"/>
  <c r="M38" i="1" a="1"/>
  <c r="M38" i="1" s="1"/>
  <c r="L38" i="1"/>
  <c r="L38" i="1" a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/>
  <c r="AJ37" i="1" a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/>
  <c r="AB37" i="1" a="1"/>
  <c r="AA37" i="1" a="1"/>
  <c r="AA37" i="1" s="1"/>
  <c r="Z37" i="1" a="1"/>
  <c r="Z37" i="1" s="1"/>
  <c r="Y37" i="1" a="1"/>
  <c r="Y37" i="1" s="1"/>
  <c r="X37" i="1" a="1"/>
  <c r="X37" i="1" s="1"/>
  <c r="W37" i="1" a="1"/>
  <c r="W37" i="1" s="1"/>
  <c r="V37" i="1" a="1"/>
  <c r="V37" i="1" s="1"/>
  <c r="U37" i="1" a="1"/>
  <c r="U37" i="1" s="1"/>
  <c r="T37" i="1"/>
  <c r="T37" i="1" a="1"/>
  <c r="S37" i="1" a="1"/>
  <c r="S37" i="1" s="1"/>
  <c r="R37" i="1" a="1"/>
  <c r="R37" i="1" s="1"/>
  <c r="Q37" i="1" a="1"/>
  <c r="Q37" i="1" s="1"/>
  <c r="P37" i="1" a="1"/>
  <c r="P37" i="1" s="1"/>
  <c r="O37" i="1" a="1"/>
  <c r="O37" i="1" s="1"/>
  <c r="N37" i="1" a="1"/>
  <c r="N37" i="1" s="1"/>
  <c r="M37" i="1" a="1"/>
  <c r="M37" i="1" s="1"/>
  <c r="L37" i="1"/>
  <c r="L37" i="1" a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/>
  <c r="AJ36" i="1" a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/>
  <c r="AB36" i="1" a="1"/>
  <c r="AA36" i="1" a="1"/>
  <c r="AA36" i="1" s="1"/>
  <c r="Z36" i="1" a="1"/>
  <c r="Z36" i="1" s="1"/>
  <c r="Y36" i="1" a="1"/>
  <c r="Y36" i="1" s="1"/>
  <c r="X36" i="1" a="1"/>
  <c r="X36" i="1" s="1"/>
  <c r="W36" i="1" a="1"/>
  <c r="W36" i="1" s="1"/>
  <c r="V36" i="1" a="1"/>
  <c r="V36" i="1" s="1"/>
  <c r="U36" i="1" a="1"/>
  <c r="U36" i="1" s="1"/>
  <c r="T36" i="1"/>
  <c r="T36" i="1" a="1"/>
  <c r="S36" i="1" a="1"/>
  <c r="S36" i="1" s="1"/>
  <c r="R36" i="1" a="1"/>
  <c r="R36" i="1" s="1"/>
  <c r="Q36" i="1" a="1"/>
  <c r="Q36" i="1" s="1"/>
  <c r="P36" i="1" a="1"/>
  <c r="P36" i="1" s="1"/>
  <c r="O36" i="1" a="1"/>
  <c r="O36" i="1" s="1"/>
  <c r="N36" i="1" a="1"/>
  <c r="N36" i="1" s="1"/>
  <c r="M36" i="1" a="1"/>
  <c r="M36" i="1" s="1"/>
  <c r="L36" i="1"/>
  <c r="L36" i="1" a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/>
  <c r="AJ35" i="1" a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/>
  <c r="AB35" i="1" a="1"/>
  <c r="AA35" i="1" a="1"/>
  <c r="AA35" i="1" s="1"/>
  <c r="Z35" i="1" a="1"/>
  <c r="Z35" i="1" s="1"/>
  <c r="Y35" i="1" a="1"/>
  <c r="Y35" i="1" s="1"/>
  <c r="X35" i="1" a="1"/>
  <c r="X35" i="1" s="1"/>
  <c r="W35" i="1" a="1"/>
  <c r="W35" i="1" s="1"/>
  <c r="V35" i="1" a="1"/>
  <c r="V35" i="1" s="1"/>
  <c r="U35" i="1" a="1"/>
  <c r="U35" i="1" s="1"/>
  <c r="T35" i="1"/>
  <c r="T35" i="1" a="1"/>
  <c r="S35" i="1" a="1"/>
  <c r="S35" i="1" s="1"/>
  <c r="R35" i="1" a="1"/>
  <c r="R35" i="1" s="1"/>
  <c r="Q35" i="1" a="1"/>
  <c r="Q35" i="1" s="1"/>
  <c r="P35" i="1" a="1"/>
  <c r="P35" i="1" s="1"/>
  <c r="O35" i="1" a="1"/>
  <c r="O35" i="1" s="1"/>
  <c r="N35" i="1" a="1"/>
  <c r="N35" i="1" s="1"/>
  <c r="M35" i="1" a="1"/>
  <c r="M35" i="1" s="1"/>
  <c r="L35" i="1"/>
  <c r="L35" i="1" a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/>
  <c r="AJ34" i="1" a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/>
  <c r="AB34" i="1" a="1"/>
  <c r="AA34" i="1" a="1"/>
  <c r="AA34" i="1" s="1"/>
  <c r="Z34" i="1" a="1"/>
  <c r="Z34" i="1" s="1"/>
  <c r="Y34" i="1" a="1"/>
  <c r="Y34" i="1" s="1"/>
  <c r="X34" i="1" a="1"/>
  <c r="X34" i="1" s="1"/>
  <c r="W34" i="1" a="1"/>
  <c r="W34" i="1" s="1"/>
  <c r="V34" i="1" a="1"/>
  <c r="V34" i="1" s="1"/>
  <c r="U34" i="1" a="1"/>
  <c r="U34" i="1" s="1"/>
  <c r="T34" i="1"/>
  <c r="T34" i="1" a="1"/>
  <c r="S34" i="1" a="1"/>
  <c r="S34" i="1" s="1"/>
  <c r="R34" i="1" a="1"/>
  <c r="R34" i="1" s="1"/>
  <c r="Q34" i="1" a="1"/>
  <c r="Q34" i="1" s="1"/>
  <c r="P34" i="1" a="1"/>
  <c r="P34" i="1" s="1"/>
  <c r="O34" i="1" a="1"/>
  <c r="O34" i="1" s="1"/>
  <c r="N34" i="1" a="1"/>
  <c r="N34" i="1" s="1"/>
  <c r="M34" i="1" a="1"/>
  <c r="M34" i="1" s="1"/>
  <c r="L34" i="1"/>
  <c r="L34" i="1" a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/>
  <c r="AJ33" i="1" a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/>
  <c r="AB33" i="1" a="1"/>
  <c r="AA33" i="1" a="1"/>
  <c r="AA33" i="1" s="1"/>
  <c r="Z33" i="1" a="1"/>
  <c r="Z33" i="1" s="1"/>
  <c r="Y33" i="1" a="1"/>
  <c r="Y33" i="1" s="1"/>
  <c r="X33" i="1" a="1"/>
  <c r="X33" i="1" s="1"/>
  <c r="W33" i="1" a="1"/>
  <c r="W33" i="1" s="1"/>
  <c r="V33" i="1" a="1"/>
  <c r="V33" i="1" s="1"/>
  <c r="U33" i="1" a="1"/>
  <c r="U33" i="1" s="1"/>
  <c r="T33" i="1"/>
  <c r="T33" i="1" a="1"/>
  <c r="S33" i="1" a="1"/>
  <c r="S33" i="1" s="1"/>
  <c r="R33" i="1" a="1"/>
  <c r="R33" i="1" s="1"/>
  <c r="Q33" i="1" a="1"/>
  <c r="Q33" i="1" s="1"/>
  <c r="P33" i="1" a="1"/>
  <c r="P33" i="1" s="1"/>
  <c r="O33" i="1" a="1"/>
  <c r="O33" i="1" s="1"/>
  <c r="N33" i="1" a="1"/>
  <c r="N33" i="1" s="1"/>
  <c r="M33" i="1" a="1"/>
  <c r="M33" i="1" s="1"/>
  <c r="L33" i="1"/>
  <c r="L33" i="1" a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/>
  <c r="AJ32" i="1" a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/>
  <c r="AB32" i="1" a="1"/>
  <c r="AA32" i="1" a="1"/>
  <c r="AA32" i="1" s="1"/>
  <c r="Z32" i="1" a="1"/>
  <c r="Z32" i="1" s="1"/>
  <c r="Y32" i="1" a="1"/>
  <c r="Y32" i="1" s="1"/>
  <c r="X32" i="1" a="1"/>
  <c r="X32" i="1" s="1"/>
  <c r="W32" i="1" a="1"/>
  <c r="W32" i="1" s="1"/>
  <c r="V32" i="1" a="1"/>
  <c r="V32" i="1" s="1"/>
  <c r="U32" i="1" a="1"/>
  <c r="U32" i="1" s="1"/>
  <c r="T32" i="1"/>
  <c r="T32" i="1" a="1"/>
  <c r="S32" i="1" a="1"/>
  <c r="S32" i="1" s="1"/>
  <c r="R32" i="1" a="1"/>
  <c r="R32" i="1" s="1"/>
  <c r="Q32" i="1" a="1"/>
  <c r="Q32" i="1" s="1"/>
  <c r="P32" i="1" a="1"/>
  <c r="P32" i="1" s="1"/>
  <c r="O32" i="1" a="1"/>
  <c r="O32" i="1" s="1"/>
  <c r="N32" i="1" a="1"/>
  <c r="N32" i="1" s="1"/>
  <c r="M32" i="1" a="1"/>
  <c r="M32" i="1" s="1"/>
  <c r="L32" i="1"/>
  <c r="L32" i="1" a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/>
  <c r="AJ31" i="1" a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/>
  <c r="AB31" i="1" a="1"/>
  <c r="AA31" i="1" a="1"/>
  <c r="AA31" i="1" s="1"/>
  <c r="Z31" i="1" a="1"/>
  <c r="Z31" i="1" s="1"/>
  <c r="Y31" i="1" a="1"/>
  <c r="Y31" i="1" s="1"/>
  <c r="X31" i="1" a="1"/>
  <c r="X31" i="1" s="1"/>
  <c r="W31" i="1" a="1"/>
  <c r="W31" i="1" s="1"/>
  <c r="V31" i="1" a="1"/>
  <c r="V31" i="1" s="1"/>
  <c r="U31" i="1" a="1"/>
  <c r="U31" i="1" s="1"/>
  <c r="T31" i="1"/>
  <c r="T31" i="1" a="1"/>
  <c r="S31" i="1" a="1"/>
  <c r="S31" i="1" s="1"/>
  <c r="R31" i="1" a="1"/>
  <c r="R31" i="1" s="1"/>
  <c r="Q31" i="1" a="1"/>
  <c r="Q31" i="1" s="1"/>
  <c r="P31" i="1" a="1"/>
  <c r="P31" i="1" s="1"/>
  <c r="O31" i="1" a="1"/>
  <c r="O31" i="1" s="1"/>
  <c r="N31" i="1" a="1"/>
  <c r="N31" i="1" s="1"/>
  <c r="M31" i="1" a="1"/>
  <c r="M31" i="1" s="1"/>
  <c r="L31" i="1"/>
  <c r="L31" i="1" a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/>
  <c r="AJ30" i="1" a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Z30" i="1" a="1"/>
  <c r="Z30" i="1" s="1"/>
  <c r="Y30" i="1" a="1"/>
  <c r="Y30" i="1" s="1"/>
  <c r="X30" i="1" a="1"/>
  <c r="X30" i="1" s="1"/>
  <c r="W30" i="1" a="1"/>
  <c r="W30" i="1" s="1"/>
  <c r="V30" i="1" a="1"/>
  <c r="V30" i="1" s="1"/>
  <c r="U30" i="1" a="1"/>
  <c r="U30" i="1" s="1"/>
  <c r="T30" i="1" a="1"/>
  <c r="T30" i="1" s="1"/>
  <c r="S30" i="1" a="1"/>
  <c r="S30" i="1" s="1"/>
  <c r="R30" i="1" a="1"/>
  <c r="R30" i="1" s="1"/>
  <c r="Q30" i="1" a="1"/>
  <c r="Q30" i="1" s="1"/>
  <c r="P30" i="1" a="1"/>
  <c r="P30" i="1" s="1"/>
  <c r="O30" i="1" a="1"/>
  <c r="O30" i="1" s="1"/>
  <c r="N30" i="1" a="1"/>
  <c r="N30" i="1" s="1"/>
  <c r="M30" i="1" a="1"/>
  <c r="M30" i="1" s="1"/>
  <c r="L30" i="1" a="1"/>
  <c r="L30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Z29" i="1" a="1"/>
  <c r="Z29" i="1" s="1"/>
  <c r="Y29" i="1" a="1"/>
  <c r="Y29" i="1" s="1"/>
  <c r="X29" i="1" a="1"/>
  <c r="X29" i="1" s="1"/>
  <c r="W29" i="1" a="1"/>
  <c r="W29" i="1" s="1"/>
  <c r="V29" i="1" a="1"/>
  <c r="V29" i="1" s="1"/>
  <c r="U29" i="1" a="1"/>
  <c r="U29" i="1" s="1"/>
  <c r="T29" i="1" a="1"/>
  <c r="T29" i="1" s="1"/>
  <c r="S29" i="1" a="1"/>
  <c r="S29" i="1" s="1"/>
  <c r="R29" i="1" a="1"/>
  <c r="R29" i="1" s="1"/>
  <c r="Q29" i="1" a="1"/>
  <c r="Q29" i="1" s="1"/>
  <c r="P29" i="1" a="1"/>
  <c r="P29" i="1" s="1"/>
  <c r="O29" i="1" a="1"/>
  <c r="O29" i="1" s="1"/>
  <c r="N29" i="1" a="1"/>
  <c r="N29" i="1" s="1"/>
  <c r="M29" i="1" a="1"/>
  <c r="M29" i="1" s="1"/>
  <c r="L29" i="1" a="1"/>
  <c r="L29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Z28" i="1" a="1"/>
  <c r="Z28" i="1" s="1"/>
  <c r="Y28" i="1" a="1"/>
  <c r="Y28" i="1" s="1"/>
  <c r="X28" i="1" a="1"/>
  <c r="X28" i="1" s="1"/>
  <c r="W28" i="1" a="1"/>
  <c r="W28" i="1" s="1"/>
  <c r="V28" i="1" a="1"/>
  <c r="V28" i="1" s="1"/>
  <c r="U28" i="1" a="1"/>
  <c r="U28" i="1" s="1"/>
  <c r="T28" i="1" a="1"/>
  <c r="T28" i="1" s="1"/>
  <c r="S28" i="1" a="1"/>
  <c r="S28" i="1" s="1"/>
  <c r="R28" i="1" a="1"/>
  <c r="R28" i="1" s="1"/>
  <c r="Q28" i="1" a="1"/>
  <c r="Q28" i="1" s="1"/>
  <c r="P28" i="1" a="1"/>
  <c r="P28" i="1" s="1"/>
  <c r="O28" i="1" a="1"/>
  <c r="O28" i="1" s="1"/>
  <c r="N28" i="1" a="1"/>
  <c r="N28" i="1" s="1"/>
  <c r="M28" i="1" a="1"/>
  <c r="M28" i="1" s="1"/>
  <c r="L28" i="1" a="1"/>
  <c r="L28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Z27" i="1" a="1"/>
  <c r="Z27" i="1" s="1"/>
  <c r="Y27" i="1" a="1"/>
  <c r="Y27" i="1" s="1"/>
  <c r="X27" i="1" a="1"/>
  <c r="X27" i="1" s="1"/>
  <c r="W27" i="1" a="1"/>
  <c r="W27" i="1" s="1"/>
  <c r="V27" i="1" a="1"/>
  <c r="V27" i="1" s="1"/>
  <c r="U27" i="1" a="1"/>
  <c r="U27" i="1" s="1"/>
  <c r="T27" i="1" a="1"/>
  <c r="T27" i="1" s="1"/>
  <c r="S27" i="1" a="1"/>
  <c r="S27" i="1" s="1"/>
  <c r="R27" i="1" a="1"/>
  <c r="R27" i="1" s="1"/>
  <c r="Q27" i="1" a="1"/>
  <c r="Q27" i="1" s="1"/>
  <c r="P27" i="1" a="1"/>
  <c r="P27" i="1" s="1"/>
  <c r="O27" i="1" a="1"/>
  <c r="O27" i="1" s="1"/>
  <c r="N27" i="1" a="1"/>
  <c r="N27" i="1" s="1"/>
  <c r="M27" i="1" a="1"/>
  <c r="M27" i="1" s="1"/>
  <c r="L27" i="1" a="1"/>
  <c r="L27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Z26" i="1" a="1"/>
  <c r="Z26" i="1" s="1"/>
  <c r="Y26" i="1" a="1"/>
  <c r="Y26" i="1" s="1"/>
  <c r="X26" i="1" a="1"/>
  <c r="X26" i="1" s="1"/>
  <c r="W26" i="1" a="1"/>
  <c r="W26" i="1" s="1"/>
  <c r="V26" i="1" a="1"/>
  <c r="V26" i="1" s="1"/>
  <c r="U26" i="1" a="1"/>
  <c r="U26" i="1" s="1"/>
  <c r="T26" i="1" a="1"/>
  <c r="T26" i="1" s="1"/>
  <c r="S26" i="1" a="1"/>
  <c r="S26" i="1" s="1"/>
  <c r="R26" i="1" a="1"/>
  <c r="R26" i="1" s="1"/>
  <c r="Q26" i="1" a="1"/>
  <c r="Q26" i="1" s="1"/>
  <c r="P26" i="1" a="1"/>
  <c r="P26" i="1" s="1"/>
  <c r="O26" i="1" a="1"/>
  <c r="O26" i="1" s="1"/>
  <c r="N26" i="1" a="1"/>
  <c r="N26" i="1" s="1"/>
  <c r="M26" i="1" a="1"/>
  <c r="M26" i="1" s="1"/>
  <c r="L26" i="1" a="1"/>
  <c r="L26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Z25" i="1" a="1"/>
  <c r="Z25" i="1" s="1"/>
  <c r="Y25" i="1" a="1"/>
  <c r="Y25" i="1" s="1"/>
  <c r="X25" i="1" a="1"/>
  <c r="X25" i="1" s="1"/>
  <c r="W25" i="1" a="1"/>
  <c r="W25" i="1" s="1"/>
  <c r="V25" i="1" a="1"/>
  <c r="V25" i="1" s="1"/>
  <c r="U25" i="1" a="1"/>
  <c r="U25" i="1" s="1"/>
  <c r="T25" i="1" a="1"/>
  <c r="T25" i="1" s="1"/>
  <c r="S25" i="1" a="1"/>
  <c r="S25" i="1" s="1"/>
  <c r="R25" i="1" a="1"/>
  <c r="R25" i="1" s="1"/>
  <c r="Q25" i="1" a="1"/>
  <c r="Q25" i="1" s="1"/>
  <c r="P25" i="1" a="1"/>
  <c r="P25" i="1" s="1"/>
  <c r="O25" i="1" a="1"/>
  <c r="O25" i="1" s="1"/>
  <c r="N25" i="1" a="1"/>
  <c r="N25" i="1" s="1"/>
  <c r="M25" i="1" a="1"/>
  <c r="M25" i="1" s="1"/>
  <c r="L25" i="1" a="1"/>
  <c r="L25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Z24" i="1" a="1"/>
  <c r="Z24" i="1" s="1"/>
  <c r="Y24" i="1" a="1"/>
  <c r="Y24" i="1" s="1"/>
  <c r="X24" i="1" a="1"/>
  <c r="X24" i="1" s="1"/>
  <c r="W24" i="1" a="1"/>
  <c r="W24" i="1" s="1"/>
  <c r="V24" i="1" a="1"/>
  <c r="V24" i="1" s="1"/>
  <c r="U24" i="1" a="1"/>
  <c r="U24" i="1" s="1"/>
  <c r="T24" i="1" a="1"/>
  <c r="T24" i="1" s="1"/>
  <c r="S24" i="1" a="1"/>
  <c r="S24" i="1" s="1"/>
  <c r="R24" i="1" a="1"/>
  <c r="R24" i="1" s="1"/>
  <c r="Q24" i="1" a="1"/>
  <c r="Q24" i="1" s="1"/>
  <c r="P24" i="1" a="1"/>
  <c r="P24" i="1" s="1"/>
  <c r="O24" i="1" a="1"/>
  <c r="O24" i="1" s="1"/>
  <c r="N24" i="1" a="1"/>
  <c r="N24" i="1" s="1"/>
  <c r="M24" i="1" a="1"/>
  <c r="M24" i="1" s="1"/>
  <c r="L24" i="1" a="1"/>
  <c r="L24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Z23" i="1" a="1"/>
  <c r="Z23" i="1" s="1"/>
  <c r="Y23" i="1" a="1"/>
  <c r="Y23" i="1" s="1"/>
  <c r="X23" i="1" a="1"/>
  <c r="X23" i="1" s="1"/>
  <c r="W23" i="1" a="1"/>
  <c r="W23" i="1" s="1"/>
  <c r="V23" i="1" a="1"/>
  <c r="V23" i="1" s="1"/>
  <c r="U23" i="1" a="1"/>
  <c r="U23" i="1" s="1"/>
  <c r="T23" i="1" a="1"/>
  <c r="T23" i="1" s="1"/>
  <c r="S23" i="1" a="1"/>
  <c r="S23" i="1" s="1"/>
  <c r="R23" i="1" a="1"/>
  <c r="R23" i="1" s="1"/>
  <c r="Q23" i="1" a="1"/>
  <c r="Q23" i="1" s="1"/>
  <c r="P23" i="1" a="1"/>
  <c r="P23" i="1" s="1"/>
  <c r="O23" i="1" a="1"/>
  <c r="O23" i="1" s="1"/>
  <c r="N23" i="1" a="1"/>
  <c r="N23" i="1" s="1"/>
  <c r="M23" i="1" a="1"/>
  <c r="M23" i="1" s="1"/>
  <c r="L23" i="1" a="1"/>
  <c r="L23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Z22" i="1" a="1"/>
  <c r="Z22" i="1" s="1"/>
  <c r="Y22" i="1" a="1"/>
  <c r="Y22" i="1" s="1"/>
  <c r="X22" i="1" a="1"/>
  <c r="X22" i="1" s="1"/>
  <c r="W22" i="1" a="1"/>
  <c r="W22" i="1" s="1"/>
  <c r="V22" i="1" a="1"/>
  <c r="V22" i="1" s="1"/>
  <c r="U22" i="1" a="1"/>
  <c r="U22" i="1" s="1"/>
  <c r="T22" i="1" a="1"/>
  <c r="T22" i="1" s="1"/>
  <c r="S22" i="1" a="1"/>
  <c r="S22" i="1" s="1"/>
  <c r="R22" i="1" a="1"/>
  <c r="R22" i="1" s="1"/>
  <c r="Q22" i="1" a="1"/>
  <c r="Q22" i="1" s="1"/>
  <c r="P22" i="1" a="1"/>
  <c r="P22" i="1" s="1"/>
  <c r="O22" i="1" a="1"/>
  <c r="O22" i="1" s="1"/>
  <c r="N22" i="1" a="1"/>
  <c r="N22" i="1" s="1"/>
  <c r="M22" i="1" a="1"/>
  <c r="M22" i="1" s="1"/>
  <c r="L22" i="1" a="1"/>
  <c r="L22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Z21" i="1" a="1"/>
  <c r="Z21" i="1" s="1"/>
  <c r="Y21" i="1" a="1"/>
  <c r="Y21" i="1" s="1"/>
  <c r="X21" i="1" a="1"/>
  <c r="X21" i="1" s="1"/>
  <c r="W21" i="1" a="1"/>
  <c r="W21" i="1" s="1"/>
  <c r="V21" i="1" a="1"/>
  <c r="V21" i="1" s="1"/>
  <c r="U21" i="1" a="1"/>
  <c r="U21" i="1" s="1"/>
  <c r="T21" i="1" a="1"/>
  <c r="T21" i="1" s="1"/>
  <c r="S21" i="1" a="1"/>
  <c r="S21" i="1" s="1"/>
  <c r="R21" i="1" a="1"/>
  <c r="R21" i="1" s="1"/>
  <c r="Q21" i="1" a="1"/>
  <c r="Q21" i="1" s="1"/>
  <c r="P21" i="1" a="1"/>
  <c r="P21" i="1" s="1"/>
  <c r="O21" i="1" a="1"/>
  <c r="O21" i="1" s="1"/>
  <c r="N21" i="1" a="1"/>
  <c r="N21" i="1" s="1"/>
  <c r="M21" i="1" a="1"/>
  <c r="M21" i="1" s="1"/>
  <c r="L21" i="1" a="1"/>
  <c r="L21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Z20" i="1" a="1"/>
  <c r="Z20" i="1" s="1"/>
  <c r="Y20" i="1" a="1"/>
  <c r="Y20" i="1" s="1"/>
  <c r="X20" i="1" a="1"/>
  <c r="X20" i="1" s="1"/>
  <c r="W20" i="1" a="1"/>
  <c r="W20" i="1" s="1"/>
  <c r="V20" i="1" a="1"/>
  <c r="V20" i="1" s="1"/>
  <c r="U20" i="1" a="1"/>
  <c r="U20" i="1" s="1"/>
  <c r="T20" i="1" a="1"/>
  <c r="T20" i="1" s="1"/>
  <c r="S20" i="1" a="1"/>
  <c r="S20" i="1" s="1"/>
  <c r="R20" i="1" a="1"/>
  <c r="R20" i="1" s="1"/>
  <c r="Q20" i="1" a="1"/>
  <c r="Q20" i="1" s="1"/>
  <c r="P20" i="1" a="1"/>
  <c r="P20" i="1" s="1"/>
  <c r="O20" i="1" a="1"/>
  <c r="O20" i="1" s="1"/>
  <c r="N20" i="1" a="1"/>
  <c r="N20" i="1" s="1"/>
  <c r="M20" i="1" a="1"/>
  <c r="M20" i="1" s="1"/>
  <c r="L20" i="1" a="1"/>
  <c r="L20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Z19" i="1" a="1"/>
  <c r="Z19" i="1" s="1"/>
  <c r="Y19" i="1" a="1"/>
  <c r="Y19" i="1" s="1"/>
  <c r="X19" i="1" a="1"/>
  <c r="X19" i="1" s="1"/>
  <c r="W19" i="1" a="1"/>
  <c r="W19" i="1" s="1"/>
  <c r="V19" i="1" a="1"/>
  <c r="V19" i="1" s="1"/>
  <c r="U19" i="1" a="1"/>
  <c r="U19" i="1" s="1"/>
  <c r="T19" i="1" a="1"/>
  <c r="T19" i="1" s="1"/>
  <c r="S19" i="1" a="1"/>
  <c r="S19" i="1" s="1"/>
  <c r="R19" i="1" a="1"/>
  <c r="R19" i="1" s="1"/>
  <c r="Q19" i="1" a="1"/>
  <c r="Q19" i="1" s="1"/>
  <c r="P19" i="1" a="1"/>
  <c r="P19" i="1" s="1"/>
  <c r="O19" i="1" a="1"/>
  <c r="O19" i="1" s="1"/>
  <c r="N19" i="1" a="1"/>
  <c r="N19" i="1" s="1"/>
  <c r="M19" i="1" a="1"/>
  <c r="M19" i="1" s="1"/>
  <c r="L19" i="1" a="1"/>
  <c r="L19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Z18" i="1" a="1"/>
  <c r="Z18" i="1" s="1"/>
  <c r="Y18" i="1" a="1"/>
  <c r="Y18" i="1" s="1"/>
  <c r="X18" i="1" a="1"/>
  <c r="X18" i="1" s="1"/>
  <c r="W18" i="1" a="1"/>
  <c r="W18" i="1" s="1"/>
  <c r="V18" i="1" a="1"/>
  <c r="V18" i="1" s="1"/>
  <c r="U18" i="1" a="1"/>
  <c r="U18" i="1" s="1"/>
  <c r="T18" i="1" a="1"/>
  <c r="T18" i="1" s="1"/>
  <c r="S18" i="1" a="1"/>
  <c r="S18" i="1" s="1"/>
  <c r="R18" i="1" a="1"/>
  <c r="R18" i="1" s="1"/>
  <c r="Q18" i="1" a="1"/>
  <c r="Q18" i="1" s="1"/>
  <c r="P18" i="1" a="1"/>
  <c r="P18" i="1" s="1"/>
  <c r="O18" i="1" a="1"/>
  <c r="O18" i="1" s="1"/>
  <c r="N18" i="1" a="1"/>
  <c r="N18" i="1" s="1"/>
  <c r="M18" i="1" a="1"/>
  <c r="M18" i="1" s="1"/>
  <c r="L18" i="1" a="1"/>
  <c r="L18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Z17" i="1" a="1"/>
  <c r="Z17" i="1" s="1"/>
  <c r="Y17" i="1" a="1"/>
  <c r="Y17" i="1" s="1"/>
  <c r="X17" i="1" a="1"/>
  <c r="X17" i="1" s="1"/>
  <c r="W17" i="1" a="1"/>
  <c r="W17" i="1" s="1"/>
  <c r="V17" i="1" a="1"/>
  <c r="V17" i="1" s="1"/>
  <c r="U17" i="1" a="1"/>
  <c r="U17" i="1" s="1"/>
  <c r="T17" i="1" a="1"/>
  <c r="T17" i="1" s="1"/>
  <c r="S17" i="1" a="1"/>
  <c r="S17" i="1" s="1"/>
  <c r="R17" i="1" a="1"/>
  <c r="R17" i="1" s="1"/>
  <c r="Q17" i="1" a="1"/>
  <c r="Q17" i="1" s="1"/>
  <c r="P17" i="1" a="1"/>
  <c r="P17" i="1" s="1"/>
  <c r="O17" i="1" a="1"/>
  <c r="O17" i="1" s="1"/>
  <c r="N17" i="1" a="1"/>
  <c r="N17" i="1" s="1"/>
  <c r="M17" i="1" a="1"/>
  <c r="M17" i="1" s="1"/>
  <c r="L17" i="1" a="1"/>
  <c r="L17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Z16" i="1" a="1"/>
  <c r="Z16" i="1" s="1"/>
  <c r="Y16" i="1" a="1"/>
  <c r="Y16" i="1" s="1"/>
  <c r="X16" i="1" a="1"/>
  <c r="X16" i="1" s="1"/>
  <c r="W16" i="1" a="1"/>
  <c r="W16" i="1" s="1"/>
  <c r="V16" i="1" a="1"/>
  <c r="V16" i="1" s="1"/>
  <c r="U16" i="1" a="1"/>
  <c r="U16" i="1" s="1"/>
  <c r="T16" i="1" a="1"/>
  <c r="T16" i="1" s="1"/>
  <c r="S16" i="1" a="1"/>
  <c r="S16" i="1" s="1"/>
  <c r="R16" i="1" a="1"/>
  <c r="R16" i="1" s="1"/>
  <c r="Q16" i="1" a="1"/>
  <c r="Q16" i="1" s="1"/>
  <c r="P16" i="1" a="1"/>
  <c r="P16" i="1" s="1"/>
  <c r="O16" i="1" a="1"/>
  <c r="O16" i="1" s="1"/>
  <c r="N16" i="1" a="1"/>
  <c r="N16" i="1" s="1"/>
  <c r="M16" i="1" a="1"/>
  <c r="M16" i="1" s="1"/>
  <c r="L16" i="1" a="1"/>
  <c r="L16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Z15" i="1" a="1"/>
  <c r="Z15" i="1" s="1"/>
  <c r="Y15" i="1" a="1"/>
  <c r="Y15" i="1" s="1"/>
  <c r="X15" i="1" a="1"/>
  <c r="X15" i="1" s="1"/>
  <c r="W15" i="1" a="1"/>
  <c r="W15" i="1" s="1"/>
  <c r="V15" i="1" a="1"/>
  <c r="V15" i="1" s="1"/>
  <c r="U15" i="1" a="1"/>
  <c r="U15" i="1" s="1"/>
  <c r="T15" i="1" a="1"/>
  <c r="T15" i="1" s="1"/>
  <c r="S15" i="1" a="1"/>
  <c r="S15" i="1" s="1"/>
  <c r="R15" i="1" a="1"/>
  <c r="R15" i="1" s="1"/>
  <c r="Q15" i="1" a="1"/>
  <c r="Q15" i="1" s="1"/>
  <c r="P15" i="1" a="1"/>
  <c r="P15" i="1" s="1"/>
  <c r="O15" i="1" a="1"/>
  <c r="O15" i="1" s="1"/>
  <c r="N15" i="1" a="1"/>
  <c r="N15" i="1" s="1"/>
  <c r="M15" i="1" a="1"/>
  <c r="M15" i="1" s="1"/>
  <c r="L15" i="1" a="1"/>
  <c r="L15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Z14" i="1" a="1"/>
  <c r="Z14" i="1" s="1"/>
  <c r="Y14" i="1" a="1"/>
  <c r="Y14" i="1" s="1"/>
  <c r="X14" i="1" a="1"/>
  <c r="X14" i="1" s="1"/>
  <c r="W14" i="1" a="1"/>
  <c r="W14" i="1" s="1"/>
  <c r="V14" i="1" a="1"/>
  <c r="V14" i="1" s="1"/>
  <c r="U14" i="1" a="1"/>
  <c r="U14" i="1" s="1"/>
  <c r="T14" i="1" a="1"/>
  <c r="T14" i="1" s="1"/>
  <c r="S14" i="1" a="1"/>
  <c r="S14" i="1" s="1"/>
  <c r="R14" i="1" a="1"/>
  <c r="R14" i="1" s="1"/>
  <c r="Q14" i="1" a="1"/>
  <c r="Q14" i="1" s="1"/>
  <c r="P14" i="1" a="1"/>
  <c r="P14" i="1" s="1"/>
  <c r="O14" i="1" a="1"/>
  <c r="O14" i="1" s="1"/>
  <c r="N14" i="1" a="1"/>
  <c r="N14" i="1" s="1"/>
  <c r="M14" i="1" a="1"/>
  <c r="M14" i="1" s="1"/>
  <c r="L14" i="1" a="1"/>
  <c r="L14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Z13" i="1" a="1"/>
  <c r="Z13" i="1" s="1"/>
  <c r="Y13" i="1" a="1"/>
  <c r="Y13" i="1" s="1"/>
  <c r="X13" i="1" a="1"/>
  <c r="X13" i="1" s="1"/>
  <c r="W13" i="1" a="1"/>
  <c r="W13" i="1" s="1"/>
  <c r="V13" i="1" a="1"/>
  <c r="V13" i="1" s="1"/>
  <c r="U13" i="1" a="1"/>
  <c r="U13" i="1" s="1"/>
  <c r="T13" i="1" a="1"/>
  <c r="T13" i="1" s="1"/>
  <c r="S13" i="1" a="1"/>
  <c r="S13" i="1" s="1"/>
  <c r="R13" i="1" a="1"/>
  <c r="R13" i="1" s="1"/>
  <c r="Q13" i="1" a="1"/>
  <c r="Q13" i="1" s="1"/>
  <c r="P13" i="1" a="1"/>
  <c r="P13" i="1" s="1"/>
  <c r="O13" i="1" a="1"/>
  <c r="O13" i="1" s="1"/>
  <c r="N13" i="1" a="1"/>
  <c r="N13" i="1" s="1"/>
  <c r="M13" i="1" a="1"/>
  <c r="M13" i="1" s="1"/>
  <c r="L13" i="1" a="1"/>
  <c r="L13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Z12" i="1" a="1"/>
  <c r="Z12" i="1" s="1"/>
  <c r="Y12" i="1" a="1"/>
  <c r="Y12" i="1" s="1"/>
  <c r="X12" i="1" a="1"/>
  <c r="X12" i="1" s="1"/>
  <c r="W12" i="1" a="1"/>
  <c r="W12" i="1" s="1"/>
  <c r="V12" i="1" a="1"/>
  <c r="V12" i="1" s="1"/>
  <c r="U12" i="1" a="1"/>
  <c r="U12" i="1" s="1"/>
  <c r="T12" i="1" a="1"/>
  <c r="T12" i="1" s="1"/>
  <c r="S12" i="1" a="1"/>
  <c r="S12" i="1" s="1"/>
  <c r="R12" i="1" a="1"/>
  <c r="R12" i="1" s="1"/>
  <c r="Q12" i="1" a="1"/>
  <c r="Q12" i="1" s="1"/>
  <c r="P12" i="1" a="1"/>
  <c r="P12" i="1" s="1"/>
  <c r="O12" i="1" a="1"/>
  <c r="O12" i="1" s="1"/>
  <c r="N12" i="1" a="1"/>
  <c r="N12" i="1" s="1"/>
  <c r="M12" i="1" a="1"/>
  <c r="M12" i="1" s="1"/>
  <c r="L12" i="1" a="1"/>
  <c r="L12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Z11" i="1" a="1"/>
  <c r="Z11" i="1" s="1"/>
  <c r="Y11" i="1" a="1"/>
  <c r="Y11" i="1" s="1"/>
  <c r="X11" i="1" a="1"/>
  <c r="X11" i="1" s="1"/>
  <c r="W11" i="1" a="1"/>
  <c r="W11" i="1" s="1"/>
  <c r="V11" i="1" a="1"/>
  <c r="V11" i="1" s="1"/>
  <c r="U11" i="1" a="1"/>
  <c r="U11" i="1" s="1"/>
  <c r="T11" i="1" a="1"/>
  <c r="T11" i="1" s="1"/>
  <c r="S11" i="1" a="1"/>
  <c r="S11" i="1" s="1"/>
  <c r="R11" i="1" a="1"/>
  <c r="R11" i="1" s="1"/>
  <c r="Q11" i="1" a="1"/>
  <c r="Q11" i="1" s="1"/>
  <c r="P11" i="1" a="1"/>
  <c r="P11" i="1" s="1"/>
  <c r="O11" i="1" a="1"/>
  <c r="O11" i="1" s="1"/>
  <c r="N11" i="1" a="1"/>
  <c r="N11" i="1" s="1"/>
  <c r="M11" i="1" a="1"/>
  <c r="M11" i="1" s="1"/>
  <c r="L11" i="1" a="1"/>
  <c r="L11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Z10" i="1" a="1"/>
  <c r="Z10" i="1" s="1"/>
  <c r="Y10" i="1" a="1"/>
  <c r="Y10" i="1" s="1"/>
  <c r="X10" i="1" a="1"/>
  <c r="X10" i="1" s="1"/>
  <c r="W10" i="1" a="1"/>
  <c r="W10" i="1" s="1"/>
  <c r="V10" i="1" a="1"/>
  <c r="V10" i="1" s="1"/>
  <c r="U10" i="1" a="1"/>
  <c r="U10" i="1" s="1"/>
  <c r="T10" i="1" a="1"/>
  <c r="T10" i="1" s="1"/>
  <c r="S10" i="1" a="1"/>
  <c r="S10" i="1" s="1"/>
  <c r="R10" i="1" a="1"/>
  <c r="R10" i="1" s="1"/>
  <c r="Q10" i="1" a="1"/>
  <c r="Q10" i="1" s="1"/>
  <c r="P10" i="1" a="1"/>
  <c r="P10" i="1" s="1"/>
  <c r="O10" i="1" a="1"/>
  <c r="O10" i="1" s="1"/>
  <c r="N10" i="1" a="1"/>
  <c r="N10" i="1" s="1"/>
  <c r="M10" i="1" a="1"/>
  <c r="M10" i="1" s="1"/>
  <c r="L10" i="1" a="1"/>
  <c r="L10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Z9" i="1" a="1"/>
  <c r="Z9" i="1" s="1"/>
  <c r="Y9" i="1" a="1"/>
  <c r="Y9" i="1" s="1"/>
  <c r="X9" i="1" a="1"/>
  <c r="X9" i="1" s="1"/>
  <c r="W9" i="1" a="1"/>
  <c r="W9" i="1" s="1"/>
  <c r="V9" i="1" a="1"/>
  <c r="V9" i="1" s="1"/>
  <c r="U9" i="1" a="1"/>
  <c r="U9" i="1" s="1"/>
  <c r="T9" i="1" a="1"/>
  <c r="T9" i="1" s="1"/>
  <c r="S9" i="1" a="1"/>
  <c r="S9" i="1" s="1"/>
  <c r="R9" i="1" a="1"/>
  <c r="R9" i="1" s="1"/>
  <c r="Q9" i="1" a="1"/>
  <c r="Q9" i="1" s="1"/>
  <c r="P9" i="1" a="1"/>
  <c r="P9" i="1" s="1"/>
  <c r="O9" i="1" a="1"/>
  <c r="O9" i="1" s="1"/>
  <c r="N9" i="1" a="1"/>
  <c r="N9" i="1" s="1"/>
  <c r="M9" i="1" a="1"/>
  <c r="M9" i="1" s="1"/>
  <c r="L9" i="1" a="1"/>
  <c r="L9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Z8" i="1" a="1"/>
  <c r="Z8" i="1" s="1"/>
  <c r="Y8" i="1" a="1"/>
  <c r="Y8" i="1" s="1"/>
  <c r="X8" i="1" a="1"/>
  <c r="X8" i="1" s="1"/>
  <c r="W8" i="1" a="1"/>
  <c r="W8" i="1" s="1"/>
  <c r="V8" i="1" a="1"/>
  <c r="V8" i="1" s="1"/>
  <c r="U8" i="1" a="1"/>
  <c r="U8" i="1" s="1"/>
  <c r="T8" i="1" a="1"/>
  <c r="T8" i="1" s="1"/>
  <c r="S8" i="1" a="1"/>
  <c r="S8" i="1" s="1"/>
  <c r="R8" i="1" a="1"/>
  <c r="R8" i="1" s="1"/>
  <c r="Q8" i="1" a="1"/>
  <c r="Q8" i="1" s="1"/>
  <c r="P8" i="1" a="1"/>
  <c r="P8" i="1" s="1"/>
  <c r="O8" i="1" a="1"/>
  <c r="O8" i="1" s="1"/>
  <c r="N8" i="1" a="1"/>
  <c r="N8" i="1" s="1"/>
  <c r="M8" i="1" a="1"/>
  <c r="M8" i="1" s="1"/>
  <c r="L8" i="1" a="1"/>
  <c r="L8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Z7" i="1" a="1"/>
  <c r="Z7" i="1" s="1"/>
  <c r="Y7" i="1" a="1"/>
  <c r="Y7" i="1" s="1"/>
  <c r="X7" i="1" a="1"/>
  <c r="X7" i="1" s="1"/>
  <c r="W7" i="1" a="1"/>
  <c r="W7" i="1" s="1"/>
  <c r="V7" i="1" a="1"/>
  <c r="V7" i="1" s="1"/>
  <c r="U7" i="1" a="1"/>
  <c r="U7" i="1" s="1"/>
  <c r="T7" i="1" a="1"/>
  <c r="T7" i="1" s="1"/>
  <c r="S7" i="1" a="1"/>
  <c r="S7" i="1" s="1"/>
  <c r="R7" i="1" a="1"/>
  <c r="R7" i="1" s="1"/>
  <c r="Q7" i="1" a="1"/>
  <c r="Q7" i="1" s="1"/>
  <c r="P7" i="1" a="1"/>
  <c r="P7" i="1" s="1"/>
  <c r="O7" i="1" a="1"/>
  <c r="O7" i="1" s="1"/>
  <c r="N7" i="1" a="1"/>
  <c r="N7" i="1" s="1"/>
  <c r="M7" i="1" a="1"/>
  <c r="M7" i="1" s="1"/>
  <c r="L7" i="1" a="1"/>
  <c r="L7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Z6" i="1" a="1"/>
  <c r="Z6" i="1" s="1"/>
  <c r="Y6" i="1" a="1"/>
  <c r="Y6" i="1" s="1"/>
  <c r="X6" i="1" a="1"/>
  <c r="X6" i="1" s="1"/>
  <c r="W6" i="1" a="1"/>
  <c r="W6" i="1" s="1"/>
  <c r="V6" i="1" a="1"/>
  <c r="V6" i="1" s="1"/>
  <c r="U6" i="1" a="1"/>
  <c r="U6" i="1" s="1"/>
  <c r="T6" i="1" a="1"/>
  <c r="T6" i="1" s="1"/>
  <c r="S6" i="1" a="1"/>
  <c r="S6" i="1" s="1"/>
  <c r="R6" i="1" a="1"/>
  <c r="R6" i="1" s="1"/>
  <c r="Q6" i="1" a="1"/>
  <c r="Q6" i="1" s="1"/>
  <c r="P6" i="1" a="1"/>
  <c r="P6" i="1" s="1"/>
  <c r="O6" i="1" a="1"/>
  <c r="O6" i="1" s="1"/>
  <c r="N6" i="1" a="1"/>
  <c r="N6" i="1" s="1"/>
  <c r="M6" i="1" a="1"/>
  <c r="M6" i="1" s="1"/>
  <c r="L6" i="1" a="1"/>
  <c r="L6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Z5" i="1" a="1"/>
  <c r="Z5" i="1" s="1"/>
  <c r="Y5" i="1" a="1"/>
  <c r="Y5" i="1" s="1"/>
  <c r="X5" i="1" a="1"/>
  <c r="X5" i="1" s="1"/>
  <c r="W5" i="1" a="1"/>
  <c r="W5" i="1" s="1"/>
  <c r="V5" i="1" a="1"/>
  <c r="V5" i="1" s="1"/>
  <c r="U5" i="1" a="1"/>
  <c r="U5" i="1" s="1"/>
  <c r="T5" i="1" a="1"/>
  <c r="T5" i="1" s="1"/>
  <c r="S5" i="1" a="1"/>
  <c r="S5" i="1" s="1"/>
  <c r="R5" i="1" a="1"/>
  <c r="R5" i="1" s="1"/>
  <c r="Q5" i="1" a="1"/>
  <c r="Q5" i="1" s="1"/>
  <c r="P5" i="1" a="1"/>
  <c r="P5" i="1" s="1"/>
  <c r="O5" i="1" a="1"/>
  <c r="O5" i="1" s="1"/>
  <c r="N5" i="1" a="1"/>
  <c r="N5" i="1" s="1"/>
  <c r="M5" i="1" a="1"/>
  <c r="M5" i="1" s="1"/>
  <c r="L5" i="1" a="1"/>
  <c r="L5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Z4" i="1" a="1"/>
  <c r="Z4" i="1" s="1"/>
  <c r="Y4" i="1" a="1"/>
  <c r="Y4" i="1" s="1"/>
  <c r="X4" i="1" a="1"/>
  <c r="X4" i="1" s="1"/>
  <c r="W4" i="1" a="1"/>
  <c r="W4" i="1" s="1"/>
  <c r="V4" i="1" a="1"/>
  <c r="V4" i="1" s="1"/>
  <c r="U4" i="1" a="1"/>
  <c r="U4" i="1" s="1"/>
  <c r="T4" i="1" a="1"/>
  <c r="T4" i="1" s="1"/>
  <c r="S4" i="1" a="1"/>
  <c r="S4" i="1" s="1"/>
  <c r="R4" i="1" a="1"/>
  <c r="R4" i="1" s="1"/>
  <c r="Q4" i="1" a="1"/>
  <c r="Q4" i="1" s="1"/>
  <c r="P4" i="1" a="1"/>
  <c r="P4" i="1" s="1"/>
  <c r="O4" i="1" a="1"/>
  <c r="O4" i="1" s="1"/>
  <c r="N4" i="1" a="1"/>
  <c r="N4" i="1" s="1"/>
  <c r="M4" i="1" a="1"/>
  <c r="M4" i="1" s="1"/>
  <c r="L4" i="1" a="1"/>
  <c r="L4" i="1" s="1"/>
  <c r="AQ3" i="1"/>
  <c r="AQ3" i="1" a="1"/>
  <c r="AP3" i="1" a="1"/>
  <c r="AP3" i="1" s="1"/>
  <c r="AO3" i="1"/>
  <c r="AO3" i="1" a="1"/>
  <c r="AN3" i="1" a="1"/>
  <c r="AN3" i="1" s="1"/>
  <c r="AM3" i="1"/>
  <c r="AM3" i="1" a="1"/>
  <c r="AL3" i="1" a="1"/>
  <c r="AL3" i="1" s="1"/>
  <c r="AK3" i="1"/>
  <c r="AK3" i="1" a="1"/>
  <c r="AJ3" i="1" a="1"/>
  <c r="AJ3" i="1" s="1"/>
  <c r="AI3" i="1"/>
  <c r="AI3" i="1" a="1"/>
  <c r="AH3" i="1" a="1"/>
  <c r="AH3" i="1" s="1"/>
  <c r="AG3" i="1"/>
  <c r="AG3" i="1" a="1"/>
  <c r="AF3" i="1" a="1"/>
  <c r="AF3" i="1" s="1"/>
  <c r="AE3" i="1"/>
  <c r="AE3" i="1" a="1"/>
  <c r="AD3" i="1" a="1"/>
  <c r="AD3" i="1" s="1"/>
  <c r="AC3" i="1"/>
  <c r="AC3" i="1" a="1"/>
  <c r="AB3" i="1" a="1"/>
  <c r="AB3" i="1" s="1"/>
  <c r="AA3" i="1"/>
  <c r="AA3" i="1" a="1"/>
  <c r="Z3" i="1" a="1"/>
  <c r="Z3" i="1" s="1"/>
  <c r="Y3" i="1"/>
  <c r="Y3" i="1" a="1"/>
  <c r="X3" i="1" a="1"/>
  <c r="X3" i="1" s="1"/>
  <c r="W3" i="1"/>
  <c r="W3" i="1" a="1"/>
  <c r="V3" i="1" a="1"/>
  <c r="V3" i="1" s="1"/>
  <c r="U3" i="1"/>
  <c r="U3" i="1" a="1"/>
  <c r="T3" i="1" a="1"/>
  <c r="T3" i="1" s="1"/>
  <c r="S3" i="1"/>
  <c r="S3" i="1" a="1"/>
  <c r="R3" i="1" a="1"/>
  <c r="R3" i="1" s="1"/>
  <c r="Q3" i="1"/>
  <c r="Q3" i="1" a="1"/>
  <c r="P3" i="1" a="1"/>
  <c r="P3" i="1" s="1"/>
  <c r="O3" i="1"/>
  <c r="O3" i="1" a="1"/>
  <c r="N3" i="1" a="1"/>
  <c r="N3" i="1" s="1"/>
  <c r="M3" i="1"/>
  <c r="M3" i="1" a="1"/>
  <c r="L3" i="1" a="1"/>
  <c r="L3" i="1" s="1"/>
  <c r="P2" i="1" a="1"/>
  <c r="P2" i="1" s="1"/>
  <c r="Q2" i="1" a="1"/>
  <c r="Q2" i="1" s="1"/>
  <c r="R2" i="1" a="1"/>
  <c r="R2" i="1" s="1"/>
  <c r="S2" i="1" a="1"/>
  <c r="S2" i="1" s="1"/>
  <c r="T2" i="1" a="1"/>
  <c r="T2" i="1"/>
  <c r="U2" i="1" a="1"/>
  <c r="U2" i="1" s="1"/>
  <c r="V2" i="1" a="1"/>
  <c r="V2" i="1" s="1"/>
  <c r="W2" i="1" a="1"/>
  <c r="W2" i="1" s="1"/>
  <c r="X2" i="1" a="1"/>
  <c r="X2" i="1" s="1"/>
  <c r="Y2" i="1" a="1"/>
  <c r="Y2" i="1" s="1"/>
  <c r="Z2" i="1" a="1"/>
  <c r="Z2" i="1" s="1"/>
  <c r="AA2" i="1" a="1"/>
  <c r="AA2" i="1" s="1"/>
  <c r="AB2" i="1" a="1"/>
  <c r="AB2" i="1" s="1"/>
  <c r="AC2" i="1" a="1"/>
  <c r="AC2" i="1"/>
  <c r="AD2" i="1" a="1"/>
  <c r="AD2" i="1" s="1"/>
  <c r="AE2" i="1" a="1"/>
  <c r="AE2" i="1" s="1"/>
  <c r="AF2" i="1" a="1"/>
  <c r="AF2" i="1" s="1"/>
  <c r="AG2" i="1" a="1"/>
  <c r="AG2" i="1"/>
  <c r="AH2" i="1" a="1"/>
  <c r="AH2" i="1" s="1"/>
  <c r="AI2" i="1" a="1"/>
  <c r="AI2" i="1" s="1"/>
  <c r="AJ2" i="1" a="1"/>
  <c r="AJ2" i="1"/>
  <c r="AK2" i="1" a="1"/>
  <c r="AK2" i="1" s="1"/>
  <c r="AL2" i="1" a="1"/>
  <c r="AL2" i="1" s="1"/>
  <c r="AM2" i="1" a="1"/>
  <c r="AM2" i="1"/>
  <c r="AN2" i="1" a="1"/>
  <c r="AN2" i="1"/>
  <c r="AO2" i="1" a="1"/>
  <c r="AO2" i="1" s="1"/>
  <c r="AP2" i="1" a="1"/>
  <c r="AP2" i="1" s="1"/>
  <c r="AQ2" i="1" a="1"/>
  <c r="AQ2" i="1" s="1"/>
  <c r="O2" i="1" a="1"/>
  <c r="O2" i="1" s="1"/>
  <c r="N2" i="1" a="1"/>
  <c r="N2" i="1" s="1"/>
  <c r="M2" i="1" a="1"/>
  <c r="M2" i="1" s="1"/>
  <c r="L2" i="1" a="1"/>
  <c r="L2" i="1" s="1"/>
</calcChain>
</file>

<file path=xl/sharedStrings.xml><?xml version="1.0" encoding="utf-8"?>
<sst xmlns="http://schemas.openxmlformats.org/spreadsheetml/2006/main" count="630" uniqueCount="305">
  <si>
    <t>SIS3316_INTERFACE_ACCESS_ARBITRATION_CONTROL</t>
  </si>
  <si>
    <t>C0000100</t>
  </si>
  <si>
    <t xml:space="preserve">SIS3316_ADC_CH1_4_SPI_CTRL_REG </t>
  </si>
  <si>
    <t>C0400100</t>
  </si>
  <si>
    <t>8000FF01</t>
  </si>
  <si>
    <t>8040FF01</t>
  </si>
  <si>
    <t>E0E0E0E0</t>
  </si>
  <si>
    <t>0000000B</t>
  </si>
  <si>
    <t>Sleep 20ms</t>
  </si>
  <si>
    <t>000010AA</t>
  </si>
  <si>
    <t>0000100D</t>
  </si>
  <si>
    <t>000010C2</t>
  </si>
  <si>
    <t>00000F00</t>
  </si>
  <si>
    <t>14Bit: 250MHz/V4 =&gt; 1308; 250MHz/V3 =&gt; 348;</t>
  </si>
  <si>
    <t>125MHz/V4 =&gt; 350; 125MHz/V3 =&gt; 350;</t>
  </si>
  <si>
    <t>16Bit: 125MHz/V4 =&gt; 1320; 125MHz/V3 =&gt; 37F;</t>
  </si>
  <si>
    <t>88F00001</t>
  </si>
  <si>
    <t>82F80000</t>
  </si>
  <si>
    <t>00C00000</t>
  </si>
  <si>
    <t xml:space="preserve">Reset sum trigger threshold and trigger threshold </t>
  </si>
  <si>
    <t>Set high Energy suppress trigger threshold</t>
  </si>
  <si>
    <t xml:space="preserve">Set sum trigger threshold and trigger threshold </t>
  </si>
  <si>
    <t>Set ADC gain and termination</t>
  </si>
  <si>
    <t>0000FFFF</t>
  </si>
  <si>
    <t>Instr.</t>
  </si>
  <si>
    <t>Address</t>
  </si>
  <si>
    <t>Data</t>
  </si>
  <si>
    <t>00000001</t>
  </si>
  <si>
    <t>Register accessed</t>
  </si>
  <si>
    <t>0010</t>
  </si>
  <si>
    <t>0400</t>
  </si>
  <si>
    <t>00A0</t>
  </si>
  <si>
    <t>0058</t>
  </si>
  <si>
    <t>0054</t>
  </si>
  <si>
    <t>0050</t>
  </si>
  <si>
    <t>0040</t>
  </si>
  <si>
    <t>0438</t>
  </si>
  <si>
    <t>0060</t>
  </si>
  <si>
    <t>0074</t>
  </si>
  <si>
    <t>0070</t>
  </si>
  <si>
    <t>005C</t>
  </si>
  <si>
    <t>401C</t>
  </si>
  <si>
    <t>301C</t>
  </si>
  <si>
    <t>201C</t>
  </si>
  <si>
    <t>101C</t>
  </si>
  <si>
    <t>400C</t>
  </si>
  <si>
    <t>300C</t>
  </si>
  <si>
    <t>200C</t>
  </si>
  <si>
    <t>100C</t>
  </si>
  <si>
    <t>80001404</t>
  </si>
  <si>
    <t>00000400</t>
  </si>
  <si>
    <t>01000000</t>
  </si>
  <si>
    <t>00000000</t>
  </si>
  <si>
    <t>00004002</t>
  </si>
  <si>
    <t>00000200</t>
  </si>
  <si>
    <t>00001089</t>
  </si>
  <si>
    <t>00001010</t>
  </si>
  <si>
    <t>00000800</t>
  </si>
  <si>
    <t>00001020</t>
  </si>
  <si>
    <t>00000500</t>
  </si>
  <si>
    <t>00000010</t>
  </si>
  <si>
    <t>08008000</t>
  </si>
  <si>
    <t>00000203</t>
  </si>
  <si>
    <t>00340080</t>
  </si>
  <si>
    <t>04000000</t>
  </si>
  <si>
    <t>00000032</t>
  </si>
  <si>
    <t>00800000</t>
  </si>
  <si>
    <t>00400000</t>
  </si>
  <si>
    <t>00001308</t>
  </si>
  <si>
    <t>00001040</t>
  </si>
  <si>
    <t>00001087</t>
  </si>
  <si>
    <t>00001000</t>
  </si>
  <si>
    <t xml:space="preserve">SIS3316_ADC_CH5_8_SPI_CTRL_REG </t>
  </si>
  <si>
    <t xml:space="preserve">SIS3316_ADC_CH9_12_SPI_CTRL_REG </t>
  </si>
  <si>
    <t xml:space="preserve">SIS3316_ADC_CH13_16_SPI_CTRL_REG </t>
  </si>
  <si>
    <t>SIS3316_ADC_CH1_4_INPUT_TAP_DELAY_REG</t>
  </si>
  <si>
    <t>SIS3316_ADC_CH5_8_INPUT_TAP_DELAY_REG</t>
  </si>
  <si>
    <t>SIS3316_ADC_CH9_12_INPUT_TAP_DELAY_REG</t>
  </si>
  <si>
    <t>SIS3316_ADC_CH13_16_INPUT_TAP_DELAY_REG</t>
  </si>
  <si>
    <t>SIS3316_KEY_RESET</t>
  </si>
  <si>
    <t>SIS3316_VME_FPGA_LINK_ADC_PROT_STATUS</t>
  </si>
  <si>
    <t>SIS3316_FP_LVDS_BUS_CONTROL</t>
  </si>
  <si>
    <t>bit [31] = 1 --&gt; kill off other interface request bit command</t>
  </si>
  <si>
    <t>bit [0] = 1  --&gt; own interface request bit</t>
  </si>
  <si>
    <t>SIS3316_SAMPLE_CLOCK_DISTRIBUTION_CONTROL</t>
  </si>
  <si>
    <t>bit [1:0] set to 00 --&gt; sample clock source set to internal oscillator</t>
  </si>
  <si>
    <t>SIS3316_EXTERNAL_NIM_CLK_MULTIPLIER_SPI_REG</t>
  </si>
  <si>
    <t>SIS3316_ADC_CLK_OSC_I2C_REG</t>
  </si>
  <si>
    <t>SIS3316_KEY_ADC_CLOCK_DCM_RESET</t>
  </si>
  <si>
    <t>A write with arbitrary data to this register resets the DCM/PLL of all FPGAs.</t>
  </si>
  <si>
    <t>A write with arbitrary data to this register resets the SIS3316 registers to its power up state.</t>
  </si>
  <si>
    <t>SIS3316_ADC_CH1_4_DAC_OFFSET_CTRL_REG</t>
  </si>
  <si>
    <t>SIS3316_ADC_CH13_16_DAC_OFFSET_CTRL_REG</t>
  </si>
  <si>
    <t>SIS3316_ADC_CH5_8_DAC_OFFSET_CTRL_REG</t>
  </si>
  <si>
    <t>SIS3316_ADC_CH9_12_DAC_OFFSET_CTRL_REG</t>
  </si>
  <si>
    <t>set trim DACs</t>
  </si>
  <si>
    <t>SIS3316_ADC_CH1_4_CHANNEL_HEADER_REG</t>
  </si>
  <si>
    <t>SIS3316_ADC_CH5_8_CHANNEL_HEADER_REG</t>
  </si>
  <si>
    <t>SIS3316_ADC_CH9_12_CHANNEL_HEADER_REG</t>
  </si>
  <si>
    <t>SIS3316_ADC_CH13_16_CHANNEL_HEADER_REG</t>
  </si>
  <si>
    <t>SIS3316_ADC_CH1_4_PRE_TRIGGER_DELAY_REG</t>
  </si>
  <si>
    <t>SIS3316_ADC_CH5_8_PRE_TRIGGER_DELAY_REG</t>
  </si>
  <si>
    <t>SIS3316_ADC_CH9_12_PRE_TRIGGER_DELAY_REG</t>
  </si>
  <si>
    <t>SIS3316_ADC_CH13_16_PRE_TRIGGER_DELAY_REG</t>
  </si>
  <si>
    <t>SIS3316_ADC_CH1_4_RAW_DATA_BUFFER_CONFIG_REG</t>
  </si>
  <si>
    <t>SIS3316_ADC_CH5_8_RAW_DATA_BUFFER_CONFIG_REG</t>
  </si>
  <si>
    <t>SIS3316_ADC_CH9_12_RAW_DATA_BUFFER_CONFIG_REG</t>
  </si>
  <si>
    <t>SIS3316_ADC_CH13_16_RAW_DATA_BUFFER_CONFIG_REG</t>
  </si>
  <si>
    <t>SIS3316_ADC_CH1_4_TRIGGER_GATE_WINDOW_LENGTH_REG</t>
  </si>
  <si>
    <t>SIS3316_ADC_CH5_8_TRIGGER_GATE_WINDOW_LENGTH_REG</t>
  </si>
  <si>
    <t>SIS3316_ADC_CH9_12_TRIGGER_GATE_WINDOW_LENGTH_REG</t>
  </si>
  <si>
    <t>SIS3316_ADC_CH13_16_TRIGGER_GATE_WINDOW_LENGTH_REG</t>
  </si>
  <si>
    <t>p105</t>
  </si>
  <si>
    <t>SIS3316_ADC_CH1_4_DATAFORMAT_CONFIG_REG</t>
  </si>
  <si>
    <t>SIS3316_ADC_CH5_8_DATAFORMAT_CONFIG_REG</t>
  </si>
  <si>
    <t>SIS3316_ADC_CH9_12_DATAFORMAT_CONFIG_REG</t>
  </si>
  <si>
    <t>SIS3316_ADC_CH13_16_DATAFORMAT_CONFIG_REG</t>
  </si>
  <si>
    <t>p110</t>
  </si>
  <si>
    <t>SIS3316_ADC_CH1_4_MAW_TEST_BUFFER_CONFIG_REG</t>
  </si>
  <si>
    <t>SIS3316_ADC_CH5_8_MAW_TEST_BUFFER_CONFIG_REG</t>
  </si>
  <si>
    <t>SIS3316_ADC_CH9_12_MAW_TEST_BUFFER_CONFIG_REG</t>
  </si>
  <si>
    <t>SIS3316_ADC_CH13_16_MAW_TEST_BUFFER_CONFIG_REG</t>
  </si>
  <si>
    <t>p111</t>
  </si>
  <si>
    <t>SIS3316_ADC_CH1_4_ADDRESS_THRESHOLD_REG</t>
  </si>
  <si>
    <t>SIS3316_ADC_CH5_8_ADDRESS_THRESHOLD_REG</t>
  </si>
  <si>
    <t>SIS3316_ADC_CH9_12_ADDRESS_THRESHOLD_REG</t>
  </si>
  <si>
    <t>SIS3316_ADC_CH13_16_ADDRESS_THRESHOLD_REG</t>
  </si>
  <si>
    <t>p104</t>
  </si>
  <si>
    <t>Register description</t>
  </si>
  <si>
    <t>These registers define the "End Address Threshold" for the ADC channel groups.</t>
  </si>
  <si>
    <t>Actual function</t>
  </si>
  <si>
    <t>SIS3316_ADC_CH1_4_SUM_FIR_TRIGGER_THRESHOLD_REG</t>
  </si>
  <si>
    <t>SIS3316_ADC_CH5_8_SUM_FIR_TRIGGER_THRESHOLD_REG</t>
  </si>
  <si>
    <t>SIS3316_ADC_CH8_FIR_TRIGGER_THRESHOLD_REG</t>
  </si>
  <si>
    <t>SIS3316_ADC_CH7_FIR_TRIGGER_THRESHOLD_REG</t>
  </si>
  <si>
    <t>SIS3316_ADC_CH6_FIR_TRIGGER_THRESHOLD_REG</t>
  </si>
  <si>
    <t>SIS3316_ADC_CH5_FIR_TRIGGER_THRESHOLD_REG</t>
  </si>
  <si>
    <t>SIS3316_ADC_CH4_FIR_TRIGGER_THRESHOLD_REG</t>
  </si>
  <si>
    <t>SIS3316_ADC_CH3_FIR_TRIGGER_THRESHOLD_REG</t>
  </si>
  <si>
    <t>SIS3316_ADC_CH2_FIR_TRIGGER_THRESHOLD_REG</t>
  </si>
  <si>
    <t>SIS3316_ADC_CH1_FIR_TRIGGER_THRESHOLD_REG</t>
  </si>
  <si>
    <t>SIS3316_ADC_CH9_12_SUM_FIR_TRIGGER_THRESHOLD_REG</t>
  </si>
  <si>
    <t>SIS3316_ADC_CH9_FIR_TRIGGER_THRESHOLD_REG</t>
  </si>
  <si>
    <t>SIS3316_ADC_CH10_FIR_TRIGGER_THRESHOLD_REG</t>
  </si>
  <si>
    <t>SIS3316_ADC_CH11_FIR_TRIGGER_THRESHOLD_REG</t>
  </si>
  <si>
    <t>SIS3316_ADC_CH12_FIR_TRIGGER_THRESHOLD_REG</t>
  </si>
  <si>
    <t>SIS3316_ADC_CH13_16_SUM_FIR_TRIGGER_THRESHOLD_REG</t>
  </si>
  <si>
    <t>SIS3316_ADC_CH13_FIR_TRIGGER_THRESHOLD_REG</t>
  </si>
  <si>
    <t>SIS3316_ADC_CH14_FIR_TRIGGER_THRESHOLD_REG</t>
  </si>
  <si>
    <t>SIS3316_ADC_CH15_FIR_TRIGGER_THRESHOLD_REG</t>
  </si>
  <si>
    <t>SIS3316_ADC_CH16_FIR_TRIGGER_THRESHOLD_REG</t>
  </si>
  <si>
    <t>These read/write registers hold the trigger threshold values for the ADC channels.</t>
  </si>
  <si>
    <t>configure internal oscillator (Si570) via I2C</t>
  </si>
  <si>
    <t xml:space="preserve">configure ADCs (AD9643) via SPI </t>
  </si>
  <si>
    <t>SIS3316_ADC_CH1_FIR_HIGH_ENERGY_THRESHOLD_REG</t>
  </si>
  <si>
    <t>SIS3316_ADC_CH1_4_SUM_FIR_HIGH_ENERGY_THRESHOLD_REG</t>
  </si>
  <si>
    <t>SIS3316_ADC_CH2_FIR_HIGH_ENERGY_THRESHOLD_REG</t>
  </si>
  <si>
    <t>SIS3316_ADC_CH3_FIR_HIGH_ENERGY_THRESHOLD_REG</t>
  </si>
  <si>
    <t>SIS3316_ADC_CH4_FIR_HIGH_ENERGY_THRESHOLD_REG</t>
  </si>
  <si>
    <t>SIS3316_ADC_CH15_FIR_HIGH_ENERGY_THRESHOLD_REG</t>
  </si>
  <si>
    <t>SIS3316_ADC_CH6_FIR_HIGH_ENERGY_THRESHOLD_REG</t>
  </si>
  <si>
    <t>SIS3316_ADC_CH7_FIR_HIGH_ENERGY_THRESHOLD_REG</t>
  </si>
  <si>
    <t>SIS3316_ADC_CH8_FIR_HIGH_ENERGY_THRESHOLD_REG</t>
  </si>
  <si>
    <t>SIS3316_ADC_CH5_8_SUM_FIR_HIGH_ENERGY_THRESHOLD_REG</t>
  </si>
  <si>
    <t>SIS3316_ADC_CH5_FIR_HIGH_ENERGY_THRESHOLD_REG</t>
  </si>
  <si>
    <t>SIS3316_ADC_CH9_FIR_HIGH_ENERGY_THRESHOLD_REG</t>
  </si>
  <si>
    <t>SIS3316_ADC_CH10_FIR_HIGH_ENERGY_THRESHOLD_REG</t>
  </si>
  <si>
    <t>SIS3316_ADC_CH11_FIR_HIGH_ENERGY_THRESHOLD_REG</t>
  </si>
  <si>
    <t>SIS3316_ADC_CH12_FIR_HIGH_ENERGY_THRESHOLD_REG</t>
  </si>
  <si>
    <t>SIS3316_ADC_CH9_12_SUM_FIR_HIGH_ENERGY_THRESHOLD_REG</t>
  </si>
  <si>
    <t>SIS3316_ADC_CH13_FIR_HIGH_ENERGY_THRESHOLD_REG</t>
  </si>
  <si>
    <t>SIS3316_ADC_CH14_FIR_HIGH_ENERGY_THRESHOLD_REG</t>
  </si>
  <si>
    <t>SIS3316_ADC_CH16_FIR_HIGH_ENERGY_THRESHOLD_REG</t>
  </si>
  <si>
    <t>SIS3316_ADC_CH13_16_SUM_FIR_HIGH_ENERGY_THRESHOLD_REG</t>
  </si>
  <si>
    <t>These read/write registers hold the High Energy threshold values for the ADC channels.</t>
  </si>
  <si>
    <t>SIS3316_ADC_CH1_4_SUM_FIR_TRIGGER_SETUP_REG</t>
  </si>
  <si>
    <t>SIS3316_ADC_CH1_FIR_TRIGGER_SETUP_REG</t>
  </si>
  <si>
    <t>SIS3316_ADC_CH2_FIR_TRIGGER_SETUP_REG</t>
  </si>
  <si>
    <t>SIS3316_ADC_CH3_FIR_TRIGGER_SETUP_REG</t>
  </si>
  <si>
    <t>SIS3316_ADC_CH4_FIR_TRIGGER_SETUP_REG</t>
  </si>
  <si>
    <t>SIS3316_ADC_CH5_8_SUM_FIR_TRIGGER_SETUP_REG</t>
  </si>
  <si>
    <t>SIS3316_ADC_CH5_FIR_TRIGGER_SETUP_REG</t>
  </si>
  <si>
    <t>SIS3316_ADC_CH6_FIR_TRIGGER_SETUP_REG</t>
  </si>
  <si>
    <t>SIS3316_ADC_CH7_FIR_TRIGGER_SETUP_REG</t>
  </si>
  <si>
    <t>SIS3316_ADC_CH8_FIR_TRIGGER_SETUP_REG</t>
  </si>
  <si>
    <t>SIS3316_ADC_CH9_12_SUM_FIR_TRIGGER_SETUP_REG</t>
  </si>
  <si>
    <t>SIS3316_ADC_CH9_FIR_TRIGGER_SETUP_REG</t>
  </si>
  <si>
    <t>SIS3316_ADC_CH10_FIR_TRIGGER_SETUP_REG</t>
  </si>
  <si>
    <t>SIS3316_ADC_CH11_FIR_TRIGGER_SETUP_REG</t>
  </si>
  <si>
    <t>SIS3316_ADC_CH12_FIR_TRIGGER_SETUP_REG</t>
  </si>
  <si>
    <t>SIS3316_ADC_CH13_16_SUM_FIR_TRIGGER_SETUP_REG</t>
  </si>
  <si>
    <t>SIS3316_ADC_CH13_FIR_TRIGGER_SETUP_REG</t>
  </si>
  <si>
    <t>SIS3316_ADC_CH14_FIR_TRIGGER_SETUP_REG</t>
  </si>
  <si>
    <t>SIS3316_ADC_CH15_FIR_TRIGGER_SETUP_REG</t>
  </si>
  <si>
    <t>SIS3316_ADC_CH16_FIR_TRIGGER_SETUP_REG</t>
  </si>
  <si>
    <t>These read/write registers hold the Peaking and Gap Time values of the trapezoidal FIR filter, Trigger Pulse Length value and Internal Gate Length value.</t>
  </si>
  <si>
    <t>Reset sum FIR trigger and FIR trigger</t>
  </si>
  <si>
    <t>Set sum FIR trigger and FIR trigger</t>
  </si>
  <si>
    <t>SIS3316_ADC_CH1_4_EVENT_CONFIG_REG</t>
  </si>
  <si>
    <t>SIS3316_ADC_CH13_16_EVENT_CONFIG_REG</t>
  </si>
  <si>
    <t>SIS3316_ADC_CH9_12_EVENT_CONFIG_REG</t>
  </si>
  <si>
    <t>SIS3316_ADC_CH5_8_EVENT_CONFIG_REG</t>
  </si>
  <si>
    <t>SIS3316_ADC_CH1_4_ANALOG_CTRL_REG</t>
  </si>
  <si>
    <t>SIS3316_ADC_CH5_8_ANALOG_CTRL_REG</t>
  </si>
  <si>
    <t>SIS3316_ADC_CH9_12_ANALOG_CTRL_REG</t>
  </si>
  <si>
    <t>SIS3316_ADC_CH13_16_ANALOG_CTRL_REG</t>
  </si>
  <si>
    <t>SIS3316_NIM_INPUT_CONTROL_REG</t>
  </si>
  <si>
    <t>SIS3316_LEMO_OUT_CO_SELECT_REG</t>
  </si>
  <si>
    <t>SIS3316_LEMO_OUT_TO_SELECT_REG</t>
  </si>
  <si>
    <t>SIS3316_ACQUISITION_CONTROL</t>
  </si>
  <si>
    <t>The acquisition control register is in charge of most of the settings related to the actual configuration of the digitization process.</t>
  </si>
  <si>
    <t>p87</t>
  </si>
  <si>
    <t>The Interface Access Arbitration Control register controls the permission to access the internal SIS3316 space.</t>
  </si>
  <si>
    <t>Several parameters of the ADC AD9643 chip (e.g. gain/offset) can be configured with the SPI (Serial Peripheral Interface).</t>
  </si>
  <si>
    <t>p100</t>
  </si>
  <si>
    <t>p69</t>
  </si>
  <si>
    <t>Ref.</t>
  </si>
  <si>
    <t>The input tap delay registers are used to adjust the ADC to FPGA data strobe timing.</t>
  </si>
  <si>
    <t>p94</t>
  </si>
  <si>
    <t>bit [10] = 1 --&gt; Clear Link Error Latch bits (see ADC FPGA Status register)</t>
  </si>
  <si>
    <t>wait 20 ms</t>
  </si>
  <si>
    <t>resets the SIS3316 registers to their power up state</t>
  </si>
  <si>
    <t>p131</t>
  </si>
  <si>
    <t>This register holds the VME FPGA Status of the data links between the VME FPGA and the ADC FPGAs.</t>
  </si>
  <si>
    <t>p92</t>
  </si>
  <si>
    <t>bit [5] = 0 --&gt; FP-Bus Sample Clock Out source set to internal oscillator</t>
  </si>
  <si>
    <t>p83</t>
  </si>
  <si>
    <t>Configure the FP-Bus</t>
  </si>
  <si>
    <t>This read/write register is used to multiply the External NIM Clock (IN) via SPI.</t>
  </si>
  <si>
    <t>bit [30] = 0 --&gt; execute SPI Write/Read Cmd; bits [15:8] = 0x00 --&gt; Set Address instruction; bits [7:0] = 0x00 --&gt; select address 0x00</t>
  </si>
  <si>
    <t>p82 and p91 of Si53xx Family Reference Manual</t>
  </si>
  <si>
    <t>p91 of Si53xx Family Reference Manual and p19 of Si5325 data sheet</t>
  </si>
  <si>
    <t>Set Address; selected address 0x0B</t>
  </si>
  <si>
    <t>p91 of Si53xx Family Reference Manual</t>
  </si>
  <si>
    <t>bits[15:8] = 0x40 --&gt; Write instruction; bits [7:0] = 0x02 --&gt; CKOUT_ALWAYS_ON = 0 (squelch output); BYPASS_REG = 1 (bypass PLL)</t>
  </si>
  <si>
    <t>Write 0x02 --&gt; PD_CK2 = 1 (CKIN2 disabled), PD_CK1 = 0 (CKIN1 enabled)</t>
  </si>
  <si>
    <t>p26 of Si5325 data sheet</t>
  </si>
  <si>
    <t>80000000</t>
  </si>
  <si>
    <t>bits [31:30] = command bits</t>
  </si>
  <si>
    <t>bits [31:30] = 2'b11 --&gt; read command</t>
  </si>
  <si>
    <t>bits [20:8] = address bits</t>
  </si>
  <si>
    <t>bits [31:30] = 2'b10 --&gt; write command</t>
  </si>
  <si>
    <t>address 0x001 = Chip ID</t>
  </si>
  <si>
    <t>bit [22] = select ADCx : 1 --&gt; ch3, ch4 ; 0 --&gt; ch1, ch2</t>
  </si>
  <si>
    <t>bit [3] = 1 --&gt; Double Data Rate Enable</t>
  </si>
  <si>
    <t>bits [7:0] = data bits</t>
  </si>
  <si>
    <t>bits [7:0] = 0x04</t>
  </si>
  <si>
    <t>address 0x018 = Reference Adjust</t>
  </si>
  <si>
    <t>address 0x014 = Output Mode</t>
  </si>
  <si>
    <r>
      <t>bits [7:6] = 2'b00 --&gt; the primary V</t>
    </r>
    <r>
      <rPr>
        <vertAlign val="subscript"/>
        <sz val="10"/>
        <color theme="1"/>
        <rFont val="Calibri"/>
        <family val="2"/>
        <scheme val="minor"/>
      </rPr>
      <t>REF</t>
    </r>
    <r>
      <rPr>
        <sz val="10"/>
        <color theme="1"/>
        <rFont val="Calibri"/>
        <family val="2"/>
        <scheme val="minor"/>
      </rPr>
      <t xml:space="preserve"> is selectd</t>
    </r>
  </si>
  <si>
    <r>
      <t>bits [5:0] --&gt; adjust the internal V</t>
    </r>
    <r>
      <rPr>
        <vertAlign val="subscript"/>
        <sz val="10"/>
        <color theme="1"/>
        <rFont val="Calibri"/>
        <family val="2"/>
        <scheme val="minor"/>
      </rPr>
      <t>REF</t>
    </r>
  </si>
  <si>
    <t>address 0x0FF = Transfer Register (Master-Slave latching)</t>
  </si>
  <si>
    <t>bit [0] --&gt; software transfer</t>
  </si>
  <si>
    <t>moves data from the master registers to the slave registers</t>
  </si>
  <si>
    <t>bit [24] --&gt; ADC Data Output Enable</t>
  </si>
  <si>
    <t>bits [7:5] of each byte = 3'b111 --&gt; clear error latch bits for each of the four ADC FPGAs</t>
  </si>
  <si>
    <t>bit [9] = 1 --&gt; START</t>
  </si>
  <si>
    <t>bit [12] = 1 --&gt; WRITE BYTE</t>
  </si>
  <si>
    <t>bits [7:0] = 8'd170 = Slave Address (?)</t>
  </si>
  <si>
    <t>bit [11] = 1 --&gt; STOP</t>
  </si>
  <si>
    <t>bits [7:0] = 8'd137 --&gt; address Freeze DCO register</t>
  </si>
  <si>
    <t>bit [4] = 1 --&gt; Freezes the DSPLL so the frequency configuration can be modified.</t>
  </si>
  <si>
    <t>bits [7:0] = 8'b00100000 --&gt; HS_DIV_7PPM = 3'b001 --&gt; DCO High Speed Divider value set to 5 --&gt; 250 MHz</t>
  </si>
  <si>
    <t>(?) now addressing register 14 = { N1_7PPM[1:0], RFREQ_7PPM[37:32] }</t>
  </si>
  <si>
    <t>bits [7:0] = 8'd13 --&gt; address High Speed/N1 Dividers register</t>
  </si>
  <si>
    <t>bits [7:0] = 8'd135 --&gt; address Reset/Freeze/Memory Control register</t>
  </si>
  <si>
    <t>bit [4] = 0 --&gt; unfreezes the DSPLL</t>
  </si>
  <si>
    <t>bit [6] = 1 --&gt; Alerts the DSPLL that a new frequency configuration has been applied</t>
  </si>
  <si>
    <t>bit [10] = 1 --&gt; External Timestamp-Clear function Enable; bit [8] = 1 --&gt; External Trigger function as Trigger Enable</t>
  </si>
  <si>
    <t>bit [0] set --&gt; use Sample Clock as Clock Out</t>
  </si>
  <si>
    <t>Determine source of the Clock Out signal</t>
  </si>
  <si>
    <t>Determine source of the Trigger Out signal</t>
  </si>
  <si>
    <t>all bits set --&gt; all possible sources of Trigger Out enabled</t>
  </si>
  <si>
    <t>bit [4] set --&gt; NIM Input TI as Trigger Enable</t>
  </si>
  <si>
    <t>ADC input tap delay registers - Calibration; Clear Link Error Latch bits; Ch3-Ch4 Select; Ch1-Ch2 Select</t>
  </si>
  <si>
    <t>The input tap delay registers are used to adjust the ADC-FPGA data strobe timing.</t>
  </si>
  <si>
    <t>bits [2,10,18,26] = 0 --&gt; 50 Ohm termination enabled for Ch 1 to Ch 4</t>
  </si>
  <si>
    <t>bits [1:0], [9:8], [17:16], [25:24] = Gain Control bits</t>
  </si>
  <si>
    <t>Gain Control bits = 2'b00 --&gt; input range 5 V</t>
  </si>
  <si>
    <t>Event configuration registers</t>
  </si>
  <si>
    <t>08080808</t>
  </si>
  <si>
    <t xml:space="preserve">bits [3], [11], [19], [27] = 1 --&gt; Ch1-Ch4 External Trigger Enable </t>
  </si>
  <si>
    <t>bits [23:0] set to 0x000203 --&gt; end address threshold set to 515</t>
  </si>
  <si>
    <t xml:space="preserve">set ADC input tap delay </t>
  </si>
  <si>
    <t>bits [7:0] = 8'b00100001 --&gt; N1_7PPM[6:2] = 5'b00001 --&gt; CLKOUT Output Divider value = 5  --&gt; 125 MHz (?)</t>
  </si>
  <si>
    <r>
      <t>This read/write register is used to set the Sample Clock Frequency via I</t>
    </r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C.</t>
    </r>
  </si>
  <si>
    <t>These registers are used to set the ADC Offset-DACs (AD5666) of the 4 ADC channels.</t>
  </si>
  <si>
    <t>At first the Internal Reference has to be enabled with write cycles to these registers</t>
  </si>
  <si>
    <t>bit [31] = 1 --&gt; DAC Ctrl Mode function is No (?)</t>
  </si>
  <si>
    <t>bits [19:4] = DAC Data Bits</t>
  </si>
  <si>
    <t>bits[23:20] = DAC Address Bits</t>
  </si>
  <si>
    <t>This register is implemented for each channel group. Its 12-bit content will be used in the event header. The four registers can be preset with a unique value to obtain channel and module (in a multi module setup) identification.</t>
  </si>
  <si>
    <t>bits [31:20] store Channel Header</t>
  </si>
  <si>
    <t>These registers define the Pre Trigger Delay (0 to 2042).</t>
  </si>
  <si>
    <t>bits [10:1] = Pretrigger Delay Bit</t>
  </si>
  <si>
    <t>Pretrigger Delay set to 32</t>
  </si>
  <si>
    <t>These registers define the start index of the raw data buffer and the number of samples which will be copied to the Memory.</t>
  </si>
  <si>
    <t>bits [31:16] = Raw Buffer Sample Length: set to 0x0400 --&gt; number of samples set to 1,024</t>
  </si>
  <si>
    <t>bits [15:0] = Raw Buffer Start Index</t>
  </si>
  <si>
    <t>These registers define the length of the Active Trigger Gate Window (Even up to 65536) .</t>
  </si>
  <si>
    <t>bits [15:1] = Active Trigger Gate Window Length: set to 0x0400 --&gt; gate window length set to 1,024</t>
  </si>
  <si>
    <t>Data Format Configuration registers</t>
  </si>
  <si>
    <t>Moving Average Window stuff</t>
  </si>
  <si>
    <t>These registers define the length and pretrigger delay of the saving of the FIR Trigger MAW (Moving Average Window).</t>
  </si>
  <si>
    <t>NIM-IN Control/Status register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</si>
</sst>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ourier New"/>
      <family val="3"/>
    </font>
    <font>
      <sz val="10"/>
      <name val="Calibri"/>
      <family val="2"/>
      <scheme val="minor"/>
    </font>
    <font>
      <sz val="10"/>
      <name val="Courier New"/>
      <family val="3"/>
    </font>
    <font>
      <i/>
      <sz val="10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0">
    <xf numFmtId="0" fontId="0" fillId="0" borderId="0" xfId="0"/>
    <xf numFmtId="0" fontId="18" fillId="33" borderId="0" xfId="0" applyFont="1" applyFill="1" applyAlignment="1">
      <alignment horizontal="center" vertical="center" textRotation="90"/>
    </xf>
    <xf numFmtId="0" fontId="19" fillId="0" borderId="0" xfId="0" applyFont="1" applyAlignment="1">
      <alignment horizontal="center" vertical="center" textRotation="90"/>
    </xf>
    <xf numFmtId="0" fontId="19" fillId="0" borderId="0" xfId="0" applyFont="1" applyAlignment="1">
      <alignment vertical="center"/>
    </xf>
    <xf numFmtId="0" fontId="19" fillId="34" borderId="0" xfId="0" applyFont="1" applyFill="1" applyAlignment="1">
      <alignment vertical="center"/>
    </xf>
    <xf numFmtId="0" fontId="21" fillId="0" borderId="0" xfId="0" applyFont="1" applyAlignment="1">
      <alignment horizontal="center" vertical="center" textRotation="90"/>
    </xf>
    <xf numFmtId="0" fontId="21" fillId="0" borderId="0" xfId="0" applyFont="1" applyAlignment="1">
      <alignment vertical="center"/>
    </xf>
    <xf numFmtId="0" fontId="19" fillId="37" borderId="0" xfId="0" applyFont="1" applyFill="1" applyAlignment="1">
      <alignment horizontal="center" vertical="center" textRotation="90"/>
    </xf>
    <xf numFmtId="0" fontId="19" fillId="37" borderId="0" xfId="0" applyFont="1" applyFill="1" applyAlignment="1">
      <alignment vertical="center"/>
    </xf>
    <xf numFmtId="0" fontId="19" fillId="35" borderId="0" xfId="0" applyFont="1" applyFill="1" applyAlignment="1">
      <alignment vertical="center"/>
    </xf>
    <xf numFmtId="0" fontId="19" fillId="36" borderId="0" xfId="0" applyFont="1" applyFill="1" applyAlignment="1">
      <alignment vertical="center"/>
    </xf>
    <xf numFmtId="0" fontId="19" fillId="39" borderId="0" xfId="0" applyFont="1" applyFill="1" applyAlignment="1">
      <alignment vertical="center"/>
    </xf>
    <xf numFmtId="0" fontId="19" fillId="38" borderId="0" xfId="0" applyFont="1" applyFill="1" applyAlignment="1">
      <alignment vertical="center"/>
    </xf>
    <xf numFmtId="0" fontId="19" fillId="40" borderId="0" xfId="0" applyFont="1" applyFill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NumberFormat="1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49" fontId="20" fillId="0" borderId="0" xfId="0" applyNumberFormat="1" applyFont="1" applyAlignment="1">
      <alignment horizontal="right"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49" fontId="19" fillId="0" borderId="0" xfId="0" applyNumberFormat="1" applyFont="1" applyAlignment="1">
      <alignment vertical="center"/>
    </xf>
    <xf numFmtId="49" fontId="19" fillId="0" borderId="0" xfId="0" applyNumberFormat="1" applyFont="1" applyAlignment="1">
      <alignment horizontal="left" vertical="center" wrapText="1"/>
    </xf>
    <xf numFmtId="0" fontId="25" fillId="0" borderId="0" xfId="0" applyFont="1" applyAlignment="1">
      <alignment horizontal="center" vertical="center"/>
    </xf>
    <xf numFmtId="0" fontId="25" fillId="34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5" fillId="37" borderId="0" xfId="0" applyFont="1" applyFill="1" applyAlignment="1">
      <alignment horizontal="center" vertical="center"/>
    </xf>
    <xf numFmtId="0" fontId="25" fillId="35" borderId="0" xfId="0" applyFont="1" applyFill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25" fillId="39" borderId="0" xfId="0" applyFont="1" applyFill="1" applyAlignment="1">
      <alignment horizontal="center" vertical="center"/>
    </xf>
    <xf numFmtId="0" fontId="25" fillId="38" borderId="0" xfId="0" applyFont="1" applyFill="1" applyAlignment="1">
      <alignment horizontal="center" vertical="center"/>
    </xf>
    <xf numFmtId="0" fontId="25" fillId="40" borderId="0" xfId="0" applyFont="1" applyFill="1" applyAlignment="1">
      <alignment horizontal="center" vertical="center"/>
    </xf>
    <xf numFmtId="0" fontId="19" fillId="34" borderId="0" xfId="0" applyFont="1" applyFill="1" applyAlignment="1">
      <alignment horizontal="center" vertical="center" textRotation="90"/>
    </xf>
    <xf numFmtId="0" fontId="18" fillId="33" borderId="0" xfId="0" applyFont="1" applyFill="1" applyAlignment="1">
      <alignment horizontal="center" vertical="center"/>
    </xf>
    <xf numFmtId="0" fontId="18" fillId="33" borderId="0" xfId="0" applyNumberFormat="1" applyFont="1" applyFill="1" applyAlignment="1">
      <alignment horizontal="center" vertical="center"/>
    </xf>
    <xf numFmtId="49" fontId="18" fillId="33" borderId="0" xfId="0" applyNumberFormat="1" applyFont="1" applyFill="1" applyAlignment="1">
      <alignment horizontal="center" vertical="center"/>
    </xf>
    <xf numFmtId="0" fontId="18" fillId="33" borderId="0" xfId="0" applyFont="1" applyFill="1" applyAlignment="1">
      <alignment vertical="center"/>
    </xf>
    <xf numFmtId="0" fontId="18" fillId="33" borderId="0" xfId="0" applyFont="1" applyFill="1" applyAlignment="1">
      <alignment vertical="center" wrapText="1"/>
    </xf>
    <xf numFmtId="49" fontId="18" fillId="33" borderId="0" xfId="0" applyNumberFormat="1" applyFont="1" applyFill="1" applyAlignment="1">
      <alignment horizontal="left" vertical="center" wrapText="1"/>
    </xf>
    <xf numFmtId="0" fontId="24" fillId="33" borderId="0" xfId="0" applyFont="1" applyFill="1" applyAlignment="1">
      <alignment horizontal="center" vertical="center"/>
    </xf>
    <xf numFmtId="0" fontId="20" fillId="34" borderId="0" xfId="0" applyFont="1" applyFill="1" applyAlignment="1">
      <alignment horizontal="center" vertical="center"/>
    </xf>
    <xf numFmtId="0" fontId="20" fillId="34" borderId="0" xfId="0" applyNumberFormat="1" applyFont="1" applyFill="1" applyAlignment="1">
      <alignment horizontal="center" vertical="center"/>
    </xf>
    <xf numFmtId="49" fontId="20" fillId="34" borderId="0" xfId="0" applyNumberFormat="1" applyFont="1" applyFill="1" applyAlignment="1">
      <alignment horizontal="center" vertical="center"/>
    </xf>
    <xf numFmtId="49" fontId="20" fillId="34" borderId="0" xfId="0" applyNumberFormat="1" applyFont="1" applyFill="1" applyAlignment="1">
      <alignment horizontal="right" vertical="center"/>
    </xf>
    <xf numFmtId="0" fontId="20" fillId="34" borderId="0" xfId="0" applyFont="1" applyFill="1" applyAlignment="1">
      <alignment vertical="center"/>
    </xf>
    <xf numFmtId="49" fontId="19" fillId="34" borderId="0" xfId="0" applyNumberFormat="1" applyFont="1" applyFill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2" fillId="0" borderId="0" xfId="0" applyNumberFormat="1" applyFont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49" fontId="22" fillId="0" borderId="0" xfId="0" applyNumberFormat="1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0" applyFont="1" applyAlignment="1">
      <alignment vertical="center" wrapText="1"/>
    </xf>
    <xf numFmtId="49" fontId="21" fillId="0" borderId="0" xfId="0" applyNumberFormat="1" applyFont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0" fillId="37" borderId="0" xfId="0" applyFont="1" applyFill="1" applyAlignment="1">
      <alignment horizontal="center" vertical="center"/>
    </xf>
    <xf numFmtId="0" fontId="20" fillId="37" borderId="0" xfId="0" applyNumberFormat="1" applyFont="1" applyFill="1" applyAlignment="1">
      <alignment horizontal="center" vertical="center"/>
    </xf>
    <xf numFmtId="49" fontId="20" fillId="37" borderId="0" xfId="0" applyNumberFormat="1" applyFont="1" applyFill="1" applyAlignment="1">
      <alignment horizontal="center" vertical="center"/>
    </xf>
    <xf numFmtId="49" fontId="20" fillId="37" borderId="0" xfId="0" applyNumberFormat="1" applyFont="1" applyFill="1" applyAlignment="1">
      <alignment horizontal="right" vertical="center"/>
    </xf>
    <xf numFmtId="0" fontId="20" fillId="37" borderId="0" xfId="0" applyFont="1" applyFill="1" applyAlignment="1">
      <alignment vertical="center"/>
    </xf>
    <xf numFmtId="0" fontId="19" fillId="37" borderId="0" xfId="0" applyFont="1" applyFill="1" applyAlignment="1">
      <alignment vertical="center" wrapText="1"/>
    </xf>
    <xf numFmtId="49" fontId="19" fillId="37" borderId="0" xfId="0" applyNumberFormat="1" applyFont="1" applyFill="1" applyAlignment="1">
      <alignment vertical="center"/>
    </xf>
    <xf numFmtId="0" fontId="20" fillId="35" borderId="0" xfId="0" applyFont="1" applyFill="1" applyAlignment="1">
      <alignment horizontal="center" vertical="center"/>
    </xf>
    <xf numFmtId="0" fontId="20" fillId="35" borderId="0" xfId="0" applyNumberFormat="1" applyFont="1" applyFill="1" applyAlignment="1">
      <alignment horizontal="center" vertical="center"/>
    </xf>
    <xf numFmtId="49" fontId="20" fillId="35" borderId="0" xfId="0" applyNumberFormat="1" applyFont="1" applyFill="1" applyAlignment="1">
      <alignment horizontal="center" vertical="center"/>
    </xf>
    <xf numFmtId="49" fontId="20" fillId="35" borderId="0" xfId="0" applyNumberFormat="1" applyFont="1" applyFill="1" applyAlignment="1">
      <alignment horizontal="right" vertical="center"/>
    </xf>
    <xf numFmtId="0" fontId="20" fillId="35" borderId="0" xfId="0" applyFont="1" applyFill="1" applyAlignment="1">
      <alignment vertical="center"/>
    </xf>
    <xf numFmtId="0" fontId="19" fillId="35" borderId="0" xfId="0" applyFont="1" applyFill="1" applyAlignment="1">
      <alignment vertical="center" wrapText="1"/>
    </xf>
    <xf numFmtId="49" fontId="19" fillId="35" borderId="0" xfId="0" applyNumberFormat="1" applyFont="1" applyFill="1" applyAlignment="1">
      <alignment vertical="center"/>
    </xf>
    <xf numFmtId="49" fontId="21" fillId="0" borderId="0" xfId="0" applyNumberFormat="1" applyFont="1" applyAlignment="1">
      <alignment vertical="center"/>
    </xf>
    <xf numFmtId="0" fontId="20" fillId="36" borderId="0" xfId="0" applyFont="1" applyFill="1" applyAlignment="1">
      <alignment horizontal="center" vertical="center"/>
    </xf>
    <xf numFmtId="0" fontId="20" fillId="36" borderId="0" xfId="0" applyNumberFormat="1" applyFont="1" applyFill="1" applyAlignment="1">
      <alignment horizontal="center" vertical="center"/>
    </xf>
    <xf numFmtId="49" fontId="20" fillId="36" borderId="0" xfId="0" applyNumberFormat="1" applyFont="1" applyFill="1" applyAlignment="1">
      <alignment horizontal="center" vertical="center"/>
    </xf>
    <xf numFmtId="49" fontId="20" fillId="36" borderId="0" xfId="0" applyNumberFormat="1" applyFont="1" applyFill="1" applyAlignment="1">
      <alignment horizontal="right" vertical="center"/>
    </xf>
    <xf numFmtId="0" fontId="20" fillId="36" borderId="0" xfId="0" applyFont="1" applyFill="1" applyAlignment="1">
      <alignment vertical="center"/>
    </xf>
    <xf numFmtId="0" fontId="19" fillId="36" borderId="0" xfId="0" applyFont="1" applyFill="1" applyAlignment="1">
      <alignment vertical="center" wrapText="1"/>
    </xf>
    <xf numFmtId="49" fontId="19" fillId="36" borderId="0" xfId="0" applyNumberFormat="1" applyFont="1" applyFill="1" applyAlignment="1">
      <alignment vertical="center"/>
    </xf>
    <xf numFmtId="0" fontId="20" fillId="39" borderId="0" xfId="0" applyFont="1" applyFill="1" applyAlignment="1">
      <alignment horizontal="center" vertical="center"/>
    </xf>
    <xf numFmtId="0" fontId="20" fillId="39" borderId="0" xfId="0" applyNumberFormat="1" applyFont="1" applyFill="1" applyAlignment="1">
      <alignment horizontal="center" vertical="center"/>
    </xf>
    <xf numFmtId="49" fontId="20" fillId="39" borderId="0" xfId="0" applyNumberFormat="1" applyFont="1" applyFill="1" applyAlignment="1">
      <alignment horizontal="center" vertical="center"/>
    </xf>
    <xf numFmtId="49" fontId="20" fillId="39" borderId="0" xfId="0" applyNumberFormat="1" applyFont="1" applyFill="1" applyAlignment="1">
      <alignment horizontal="right" vertical="center"/>
    </xf>
    <xf numFmtId="0" fontId="20" fillId="39" borderId="0" xfId="0" applyFont="1" applyFill="1" applyAlignment="1">
      <alignment vertical="center"/>
    </xf>
    <xf numFmtId="0" fontId="19" fillId="39" borderId="0" xfId="0" applyFont="1" applyFill="1" applyAlignment="1">
      <alignment vertical="center" wrapText="1"/>
    </xf>
    <xf numFmtId="49" fontId="19" fillId="39" borderId="0" xfId="0" applyNumberFormat="1" applyFont="1" applyFill="1" applyAlignment="1">
      <alignment vertical="center"/>
    </xf>
    <xf numFmtId="0" fontId="20" fillId="38" borderId="0" xfId="0" applyFont="1" applyFill="1" applyAlignment="1">
      <alignment horizontal="center" vertical="center"/>
    </xf>
    <xf numFmtId="0" fontId="20" fillId="38" borderId="0" xfId="0" applyNumberFormat="1" applyFont="1" applyFill="1" applyAlignment="1">
      <alignment horizontal="center" vertical="center"/>
    </xf>
    <xf numFmtId="49" fontId="20" fillId="38" borderId="0" xfId="0" applyNumberFormat="1" applyFont="1" applyFill="1" applyAlignment="1">
      <alignment horizontal="center" vertical="center"/>
    </xf>
    <xf numFmtId="49" fontId="20" fillId="38" borderId="0" xfId="0" applyNumberFormat="1" applyFont="1" applyFill="1" applyAlignment="1">
      <alignment horizontal="right" vertical="center"/>
    </xf>
    <xf numFmtId="0" fontId="20" fillId="38" borderId="0" xfId="0" applyFont="1" applyFill="1" applyAlignment="1">
      <alignment vertical="center"/>
    </xf>
    <xf numFmtId="0" fontId="19" fillId="38" borderId="0" xfId="0" applyFont="1" applyFill="1" applyAlignment="1">
      <alignment vertical="center" wrapText="1"/>
    </xf>
    <xf numFmtId="49" fontId="19" fillId="38" borderId="0" xfId="0" applyNumberFormat="1" applyFont="1" applyFill="1" applyAlignment="1">
      <alignment vertical="center"/>
    </xf>
    <xf numFmtId="0" fontId="20" fillId="40" borderId="0" xfId="0" applyFont="1" applyFill="1" applyAlignment="1">
      <alignment horizontal="center" vertical="center"/>
    </xf>
    <xf numFmtId="0" fontId="20" fillId="40" borderId="0" xfId="0" applyNumberFormat="1" applyFont="1" applyFill="1" applyAlignment="1">
      <alignment horizontal="center" vertical="center"/>
    </xf>
    <xf numFmtId="49" fontId="20" fillId="40" borderId="0" xfId="0" applyNumberFormat="1" applyFont="1" applyFill="1" applyAlignment="1">
      <alignment horizontal="center" vertical="center"/>
    </xf>
    <xf numFmtId="49" fontId="20" fillId="40" borderId="0" xfId="0" applyNumberFormat="1" applyFont="1" applyFill="1" applyAlignment="1">
      <alignment horizontal="right" vertical="center"/>
    </xf>
    <xf numFmtId="0" fontId="20" fillId="40" borderId="0" xfId="0" applyFont="1" applyFill="1" applyAlignment="1">
      <alignment vertical="center"/>
    </xf>
    <xf numFmtId="0" fontId="19" fillId="40" borderId="0" xfId="0" applyFont="1" applyFill="1" applyAlignment="1">
      <alignment vertical="center" wrapText="1"/>
    </xf>
    <xf numFmtId="49" fontId="19" fillId="40" borderId="0" xfId="0" applyNumberFormat="1" applyFont="1" applyFill="1" applyAlignment="1">
      <alignment vertical="center"/>
    </xf>
    <xf numFmtId="0" fontId="20" fillId="0" borderId="0" xfId="0" applyFont="1" applyAlignment="1">
      <alignment vertical="center" wrapText="1"/>
    </xf>
    <xf numFmtId="0" fontId="19" fillId="0" borderId="0" xfId="0" applyFont="1" applyAlignment="1">
      <alignment horizontal="left" vertical="center" wrapText="1"/>
    </xf>
    <xf numFmtId="0" fontId="19" fillId="37" borderId="0" xfId="0" applyFont="1" applyFill="1" applyAlignment="1">
      <alignment horizontal="left" vertical="center" wrapText="1"/>
    </xf>
    <xf numFmtId="49" fontId="19" fillId="0" borderId="0" xfId="0" applyNumberFormat="1" applyFont="1" applyAlignment="1">
      <alignment horizontal="left" vertical="center"/>
    </xf>
    <xf numFmtId="49" fontId="19" fillId="0" borderId="0" xfId="0" applyNumberFormat="1" applyFont="1" applyAlignment="1">
      <alignment vertical="center"/>
    </xf>
    <xf numFmtId="0" fontId="19" fillId="39" borderId="0" xfId="0" applyFont="1" applyFill="1" applyAlignment="1">
      <alignment horizontal="center" vertical="center" textRotation="90"/>
    </xf>
    <xf numFmtId="0" fontId="19" fillId="34" borderId="0" xfId="0" applyFont="1" applyFill="1" applyAlignment="1">
      <alignment horizontal="left" vertical="center" wrapText="1"/>
    </xf>
    <xf numFmtId="0" fontId="19" fillId="40" borderId="0" xfId="0" applyFont="1" applyFill="1" applyAlignment="1">
      <alignment horizontal="center" vertical="center" textRotation="90"/>
    </xf>
    <xf numFmtId="0" fontId="19" fillId="38" borderId="0" xfId="0" applyFont="1" applyFill="1" applyAlignment="1">
      <alignment horizontal="center" vertical="center" textRotation="90"/>
    </xf>
    <xf numFmtId="0" fontId="19" fillId="38" borderId="0" xfId="0" applyFont="1" applyFill="1" applyAlignment="1">
      <alignment horizontal="left" vertical="center" wrapText="1"/>
    </xf>
    <xf numFmtId="0" fontId="19" fillId="40" borderId="0" xfId="0" applyFont="1" applyFill="1" applyAlignment="1">
      <alignment horizontal="left" vertical="center" wrapText="1"/>
    </xf>
    <xf numFmtId="0" fontId="19" fillId="34" borderId="0" xfId="0" applyFont="1" applyFill="1" applyAlignment="1">
      <alignment horizontal="center" vertical="center" textRotation="90"/>
    </xf>
    <xf numFmtId="0" fontId="19" fillId="35" borderId="0" xfId="0" applyFont="1" applyFill="1" applyAlignment="1">
      <alignment horizontal="center" vertical="center" textRotation="90"/>
    </xf>
    <xf numFmtId="0" fontId="19" fillId="36" borderId="0" xfId="0" applyFont="1" applyFill="1" applyAlignment="1">
      <alignment horizontal="center" vertical="center" textRotation="90"/>
    </xf>
    <xf numFmtId="0" fontId="19" fillId="39" borderId="0" xfId="0" applyFont="1" applyFill="1" applyAlignment="1">
      <alignment horizontal="left" vertical="center" wrapText="1"/>
    </xf>
    <xf numFmtId="0" fontId="19" fillId="34" borderId="0" xfId="0" applyFont="1" applyFill="1" applyAlignment="1">
      <alignment horizontal="left" vertical="center"/>
    </xf>
    <xf numFmtId="0" fontId="19" fillId="0" borderId="0" xfId="0" applyFont="1" applyAlignment="1">
      <alignment horizontal="left" vertical="center"/>
    </xf>
    <xf numFmtId="49" fontId="19" fillId="34" borderId="0" xfId="0" applyNumberFormat="1" applyFont="1" applyFill="1" applyAlignment="1">
      <alignment horizontal="left" vertical="center" wrapText="1"/>
    </xf>
    <xf numFmtId="0" fontId="19" fillId="35" borderId="0" xfId="0" applyFont="1" applyFill="1" applyAlignment="1">
      <alignment horizontal="left" vertical="center" wrapText="1"/>
    </xf>
    <xf numFmtId="49" fontId="19" fillId="34" borderId="0" xfId="0" applyNumberFormat="1" applyFont="1" applyFill="1" applyAlignment="1">
      <alignment vertical="center"/>
    </xf>
    <xf numFmtId="0" fontId="19" fillId="41" borderId="0" xfId="0" applyFont="1" applyFill="1" applyAlignment="1">
      <alignment horizontal="center" vertical="center" textRotation="90"/>
    </xf>
    <xf numFmtId="0" fontId="20" fillId="41" borderId="0" xfId="0" applyFont="1" applyFill="1" applyAlignment="1">
      <alignment horizontal="center" vertical="center"/>
    </xf>
    <xf numFmtId="0" fontId="20" fillId="41" borderId="0" xfId="0" applyNumberFormat="1" applyFont="1" applyFill="1" applyAlignment="1">
      <alignment horizontal="center" vertical="center"/>
    </xf>
    <xf numFmtId="49" fontId="20" fillId="41" borderId="0" xfId="0" applyNumberFormat="1" applyFont="1" applyFill="1" applyAlignment="1">
      <alignment horizontal="center" vertical="center"/>
    </xf>
    <xf numFmtId="49" fontId="20" fillId="41" borderId="0" xfId="0" applyNumberFormat="1" applyFont="1" applyFill="1" applyAlignment="1">
      <alignment horizontal="right" vertical="center"/>
    </xf>
    <xf numFmtId="0" fontId="20" fillId="41" borderId="0" xfId="0" applyFont="1" applyFill="1" applyAlignment="1">
      <alignment vertical="center"/>
    </xf>
    <xf numFmtId="0" fontId="19" fillId="41" borderId="0" xfId="0" applyFont="1" applyFill="1" applyAlignment="1">
      <alignment horizontal="left" vertical="center" wrapText="1"/>
    </xf>
    <xf numFmtId="0" fontId="19" fillId="41" borderId="0" xfId="0" applyFont="1" applyFill="1" applyAlignment="1">
      <alignment vertical="center"/>
    </xf>
    <xf numFmtId="49" fontId="19" fillId="41" borderId="0" xfId="0" applyNumberFormat="1" applyFont="1" applyFill="1" applyAlignment="1">
      <alignment horizontal="left" vertical="center" wrapText="1"/>
    </xf>
    <xf numFmtId="0" fontId="19" fillId="41" borderId="0" xfId="0" applyFont="1" applyFill="1" applyAlignment="1">
      <alignment horizontal="left" vertical="center"/>
    </xf>
    <xf numFmtId="0" fontId="25" fillId="41" borderId="0" xfId="0" applyFont="1" applyFill="1" applyAlignment="1">
      <alignment horizontal="center" vertical="center"/>
    </xf>
    <xf numFmtId="0" fontId="19" fillId="41" borderId="0" xfId="0" applyFont="1" applyFill="1" applyAlignment="1">
      <alignment vertical="center" wrapText="1"/>
    </xf>
    <xf numFmtId="49" fontId="19" fillId="41" borderId="0" xfId="0" applyNumberFormat="1" applyFont="1" applyFill="1" applyAlignment="1">
      <alignment vertical="center"/>
    </xf>
    <xf numFmtId="0" fontId="19" fillId="36" borderId="0" xfId="0" applyFont="1" applyFill="1" applyAlignment="1">
      <alignment horizontal="left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73"/>
  <sheetViews>
    <sheetView tabSelected="1" workbookViewId="0">
      <pane xSplit="6" ySplit="1" topLeftCell="G2" activePane="bottomRight" state="frozen"/>
      <selection pane="topRight" activeCell="I1" sqref="I1"/>
      <selection pane="bottomLeft" activeCell="A2" sqref="A2"/>
      <selection pane="bottomRight"/>
    </sheetView>
  </sheetViews>
  <sheetFormatPr defaultRowHeight="15" x14ac:dyDescent="0.25"/>
  <cols>
    <col min="1" max="1" width="3.7109375" style="2" bestFit="1" customWidth="1"/>
    <col min="2" max="2" width="2.85546875" style="14" customWidth="1"/>
    <col min="3" max="3" width="3.7109375" style="14" customWidth="1"/>
    <col min="4" max="4" width="7.28515625" style="15" bestFit="1" customWidth="1"/>
    <col min="5" max="5" width="10.140625" style="16" bestFit="1" customWidth="1"/>
    <col min="6" max="6" width="1.7109375" style="17" customWidth="1"/>
    <col min="7" max="7" width="63.42578125" style="18" bestFit="1" customWidth="1"/>
    <col min="8" max="8" width="122.7109375" style="96" bestFit="1" customWidth="1"/>
    <col min="9" max="9" width="1.7109375" style="18" customWidth="1"/>
    <col min="10" max="10" width="104.85546875" style="21" bestFit="1" customWidth="1"/>
    <col min="11" max="11" width="25.7109375" style="3" customWidth="1"/>
    <col min="12" max="43" width="2.7109375" style="22" customWidth="1"/>
    <col min="44" max="16384" width="9.140625" style="3"/>
  </cols>
  <sheetData>
    <row r="1" spans="1:43" s="35" customFormat="1" ht="12.75" x14ac:dyDescent="0.25">
      <c r="A1" s="1"/>
      <c r="B1" s="32" t="s">
        <v>24</v>
      </c>
      <c r="C1" s="32"/>
      <c r="D1" s="33" t="s">
        <v>25</v>
      </c>
      <c r="E1" s="34" t="s">
        <v>26</v>
      </c>
      <c r="F1" s="34"/>
      <c r="G1" s="35" t="s">
        <v>28</v>
      </c>
      <c r="H1" s="36" t="s">
        <v>128</v>
      </c>
      <c r="J1" s="37" t="s">
        <v>130</v>
      </c>
      <c r="K1" s="35" t="s">
        <v>216</v>
      </c>
      <c r="L1" s="38">
        <v>31</v>
      </c>
      <c r="M1" s="38">
        <v>30</v>
      </c>
      <c r="N1" s="38">
        <v>29</v>
      </c>
      <c r="O1" s="38">
        <v>28</v>
      </c>
      <c r="P1" s="38">
        <v>27</v>
      </c>
      <c r="Q1" s="38">
        <v>26</v>
      </c>
      <c r="R1" s="38">
        <v>25</v>
      </c>
      <c r="S1" s="38">
        <v>24</v>
      </c>
      <c r="T1" s="38">
        <v>23</v>
      </c>
      <c r="U1" s="38">
        <v>22</v>
      </c>
      <c r="V1" s="38">
        <v>21</v>
      </c>
      <c r="W1" s="38">
        <v>20</v>
      </c>
      <c r="X1" s="38">
        <v>19</v>
      </c>
      <c r="Y1" s="38">
        <v>18</v>
      </c>
      <c r="Z1" s="38">
        <v>17</v>
      </c>
      <c r="AA1" s="38">
        <v>16</v>
      </c>
      <c r="AB1" s="38">
        <v>15</v>
      </c>
      <c r="AC1" s="38">
        <v>14</v>
      </c>
      <c r="AD1" s="38">
        <v>13</v>
      </c>
      <c r="AE1" s="38">
        <v>12</v>
      </c>
      <c r="AF1" s="38">
        <v>11</v>
      </c>
      <c r="AG1" s="38">
        <v>10</v>
      </c>
      <c r="AH1" s="38">
        <v>9</v>
      </c>
      <c r="AI1" s="38">
        <v>8</v>
      </c>
      <c r="AJ1" s="38">
        <v>7</v>
      </c>
      <c r="AK1" s="38">
        <v>6</v>
      </c>
      <c r="AL1" s="38">
        <v>5</v>
      </c>
      <c r="AM1" s="38">
        <v>4</v>
      </c>
      <c r="AN1" s="38">
        <v>3</v>
      </c>
      <c r="AO1" s="38">
        <v>2</v>
      </c>
      <c r="AP1" s="38">
        <v>1</v>
      </c>
      <c r="AQ1" s="38">
        <v>0</v>
      </c>
    </row>
    <row r="2" spans="1:43" ht="13.5" x14ac:dyDescent="0.25">
      <c r="B2" s="14">
        <v>1</v>
      </c>
      <c r="D2" s="15" t="s">
        <v>29</v>
      </c>
      <c r="E2" s="16" t="s">
        <v>237</v>
      </c>
      <c r="G2" s="18" t="s">
        <v>0</v>
      </c>
      <c r="H2" s="97" t="s">
        <v>212</v>
      </c>
      <c r="I2" s="3"/>
      <c r="J2" s="21" t="s">
        <v>82</v>
      </c>
      <c r="K2" s="112" t="s">
        <v>215</v>
      </c>
      <c r="L2" s="22">
        <f t="array" ref="L2">IF(OR(MID($E2,1,1)={"8","9","A","B","C","D","E","F"}),1,0)</f>
        <v>1</v>
      </c>
      <c r="M2" s="22">
        <f t="array" ref="M2">IF(OR(MID($E2,1,1)={"4","5","6","7","C","D","E","F"}),1,0)</f>
        <v>0</v>
      </c>
      <c r="N2" s="22">
        <f t="array" ref="N2">IF(OR(MID($E2,1,1)={"2","3","6","7","A","B","E","F"}),1,0)</f>
        <v>0</v>
      </c>
      <c r="O2" s="22">
        <f t="array" ref="O2">IF(OR(MID($E2,1,1)={"1","3","5","7","9","B","D","F"}),1,0)</f>
        <v>0</v>
      </c>
      <c r="P2" s="22">
        <f t="array" ref="P2">IF(OR(MID($E2,2,1)={"8","9","A","B","C","D","E","F"}),1,0)</f>
        <v>0</v>
      </c>
      <c r="Q2" s="22">
        <f t="array" ref="Q2">IF(OR(MID($E2,2,1)={"4","5","6","7","C","D","E","F"}),1,0)</f>
        <v>0</v>
      </c>
      <c r="R2" s="22">
        <f t="array" ref="R2">IF(OR(MID($E2,2,1)={"2","3","6","7","A","B","E","F"}),1,0)</f>
        <v>0</v>
      </c>
      <c r="S2" s="22">
        <f t="array" ref="S2">IF(OR(MID($E2,2,1)={"1","3","5","7","9","B","D","F"}),1,0)</f>
        <v>0</v>
      </c>
      <c r="T2" s="22">
        <f t="array" ref="T2">IF(OR(MID($E2,3,1)={"8","9","A","B","C","D","E","F"}),1,0)</f>
        <v>0</v>
      </c>
      <c r="U2" s="22">
        <f t="array" ref="U2">IF(OR(MID($E2,3,1)={"4","5","6","7","C","D","E","F"}),1,0)</f>
        <v>0</v>
      </c>
      <c r="V2" s="22">
        <f t="array" ref="V2">IF(OR(MID($E2,3,1)={"2","3","6","7","A","B","E","F"}),1,0)</f>
        <v>0</v>
      </c>
      <c r="W2" s="22">
        <f t="array" ref="W2">IF(OR(MID($E2,3,1)={"1","3","5","7","9","B","D","F"}),1,0)</f>
        <v>0</v>
      </c>
      <c r="X2" s="22">
        <f t="array" ref="X2">IF(OR(MID($E2,4,1)={"8","9","A","B","C","D","E","F"}),1,0)</f>
        <v>0</v>
      </c>
      <c r="Y2" s="22">
        <f t="array" ref="Y2">IF(OR(MID($E2,4,1)={"4","5","6","7","C","D","E","F"}),1,0)</f>
        <v>0</v>
      </c>
      <c r="Z2" s="22">
        <f t="array" ref="Z2">IF(OR(MID($E2,4,1)={"2","3","6","7","A","B","E","F"}),1,0)</f>
        <v>0</v>
      </c>
      <c r="AA2" s="22">
        <f t="array" ref="AA2">IF(OR(MID($E2,4,1)={"1","3","5","7","9","B","D","F"}),1,0)</f>
        <v>0</v>
      </c>
      <c r="AB2" s="22">
        <f t="array" ref="AB2">IF(OR(MID($E2,5,1)={"8","9","A","B","C","D","E","F"}),1,0)</f>
        <v>0</v>
      </c>
      <c r="AC2" s="22">
        <f t="array" ref="AC2">IF(OR(MID($E2,5,1)={"4","5","6","7","C","D","E","F"}),1,0)</f>
        <v>0</v>
      </c>
      <c r="AD2" s="22">
        <f t="array" ref="AD2">IF(OR(MID($E2,5,1)={"2","3","6","7","A","B","E","F"}),1,0)</f>
        <v>0</v>
      </c>
      <c r="AE2" s="22">
        <f t="array" ref="AE2">IF(OR(MID($E2,5,1)={"1","3","5","7","9","B","D","F"}),1,0)</f>
        <v>0</v>
      </c>
      <c r="AF2" s="22">
        <f t="array" ref="AF2">IF(OR(MID($E2,6,1)={"8","9","A","B","C","D","E","F"}),1,0)</f>
        <v>0</v>
      </c>
      <c r="AG2" s="22">
        <f t="array" ref="AG2">IF(OR(MID($E2,6,1)={"4","5","6","7","C","D","E","F"}),1,0)</f>
        <v>0</v>
      </c>
      <c r="AH2" s="22">
        <f t="array" ref="AH2">IF(OR(MID($E2,6,1)={"2","3","6","7","A","B","E","F"}),1,0)</f>
        <v>0</v>
      </c>
      <c r="AI2" s="22">
        <f t="array" ref="AI2">IF(OR(MID($E2,6,1)={"1","3","5","7","9","B","D","F"}),1,0)</f>
        <v>0</v>
      </c>
      <c r="AJ2" s="22">
        <f t="array" ref="AJ2">IF(OR(MID($E2,7,1)={"8","9","A","B","C","D","E","F"}),1,0)</f>
        <v>0</v>
      </c>
      <c r="AK2" s="22">
        <f t="array" ref="AK2">IF(OR(MID($E2,7,1)={"4","5","6","7","C","D","E","F"}),1,0)</f>
        <v>0</v>
      </c>
      <c r="AL2" s="22">
        <f t="array" ref="AL2">IF(OR(MID($E2,7,1)={"2","3","6","7","A","B","E","F"}),1,0)</f>
        <v>0</v>
      </c>
      <c r="AM2" s="22">
        <f t="array" ref="AM2">IF(OR(MID($E2,7,1)={"1","3","5","7","9","B","D","F"}),1,0)</f>
        <v>0</v>
      </c>
      <c r="AN2" s="22">
        <f t="array" ref="AN2">IF(OR(MID($E2,8,1)={"8","9","A","B","C","D","E","F"}),1,0)</f>
        <v>0</v>
      </c>
      <c r="AO2" s="22">
        <f t="array" ref="AO2">IF(OR(MID($E2,8,1)={"4","5","6","7","C","D","E","F"}),1,0)</f>
        <v>0</v>
      </c>
      <c r="AP2" s="22">
        <f t="array" ref="AP2">IF(OR(MID($E2,8,1)={"2","3","6","7","A","B","E","F"}),1,0)</f>
        <v>0</v>
      </c>
      <c r="AQ2" s="22">
        <f t="array" ref="AQ2">IF(OR(MID($E2,8,1)={"1","3","5","7","9","B","D","F"}),1,0)</f>
        <v>0</v>
      </c>
    </row>
    <row r="3" spans="1:43" ht="13.5" x14ac:dyDescent="0.25">
      <c r="B3" s="14">
        <v>1</v>
      </c>
      <c r="D3" s="15" t="s">
        <v>29</v>
      </c>
      <c r="E3" s="16" t="s">
        <v>27</v>
      </c>
      <c r="G3" s="18" t="s">
        <v>0</v>
      </c>
      <c r="H3" s="97"/>
      <c r="I3" s="3"/>
      <c r="J3" s="21" t="s">
        <v>83</v>
      </c>
      <c r="K3" s="112"/>
      <c r="L3" s="22">
        <f t="array" ref="L3">IF(OR(MID($E3,1,1)={"8","9","A","B","C","D","E","F"}),1,0)</f>
        <v>0</v>
      </c>
      <c r="M3" s="22">
        <f t="array" ref="M3">IF(OR(MID($E3,1,1)={"4","5","6","7","C","D","E","F"}),1,0)</f>
        <v>0</v>
      </c>
      <c r="N3" s="22">
        <f t="array" ref="N3">IF(OR(MID($E3,1,1)={"2","3","6","7","A","B","E","F"}),1,0)</f>
        <v>0</v>
      </c>
      <c r="O3" s="22">
        <f t="array" ref="O3">IF(OR(MID($E3,1,1)={"1","3","5","7","9","B","D","F"}),1,0)</f>
        <v>0</v>
      </c>
      <c r="P3" s="22">
        <f t="array" ref="P3">IF(OR(MID($E3,2,1)={"8","9","A","B","C","D","E","F"}),1,0)</f>
        <v>0</v>
      </c>
      <c r="Q3" s="22">
        <f t="array" ref="Q3">IF(OR(MID($E3,2,1)={"4","5","6","7","C","D","E","F"}),1,0)</f>
        <v>0</v>
      </c>
      <c r="R3" s="22">
        <f t="array" ref="R3">IF(OR(MID($E3,2,1)={"2","3","6","7","A","B","E","F"}),1,0)</f>
        <v>0</v>
      </c>
      <c r="S3" s="22">
        <f t="array" ref="S3">IF(OR(MID($E3,2,1)={"1","3","5","7","9","B","D","F"}),1,0)</f>
        <v>0</v>
      </c>
      <c r="T3" s="22">
        <f t="array" ref="T3">IF(OR(MID($E3,3,1)={"8","9","A","B","C","D","E","F"}),1,0)</f>
        <v>0</v>
      </c>
      <c r="U3" s="22">
        <f t="array" ref="U3">IF(OR(MID($E3,3,1)={"4","5","6","7","C","D","E","F"}),1,0)</f>
        <v>0</v>
      </c>
      <c r="V3" s="22">
        <f t="array" ref="V3">IF(OR(MID($E3,3,1)={"2","3","6","7","A","B","E","F"}),1,0)</f>
        <v>0</v>
      </c>
      <c r="W3" s="22">
        <f t="array" ref="W3">IF(OR(MID($E3,3,1)={"1","3","5","7","9","B","D","F"}),1,0)</f>
        <v>0</v>
      </c>
      <c r="X3" s="22">
        <f t="array" ref="X3">IF(OR(MID($E3,4,1)={"8","9","A","B","C","D","E","F"}),1,0)</f>
        <v>0</v>
      </c>
      <c r="Y3" s="22">
        <f t="array" ref="Y3">IF(OR(MID($E3,4,1)={"4","5","6","7","C","D","E","F"}),1,0)</f>
        <v>0</v>
      </c>
      <c r="Z3" s="22">
        <f t="array" ref="Z3">IF(OR(MID($E3,4,1)={"2","3","6","7","A","B","E","F"}),1,0)</f>
        <v>0</v>
      </c>
      <c r="AA3" s="22">
        <f t="array" ref="AA3">IF(OR(MID($E3,4,1)={"1","3","5","7","9","B","D","F"}),1,0)</f>
        <v>0</v>
      </c>
      <c r="AB3" s="22">
        <f t="array" ref="AB3">IF(OR(MID($E3,5,1)={"8","9","A","B","C","D","E","F"}),1,0)</f>
        <v>0</v>
      </c>
      <c r="AC3" s="22">
        <f t="array" ref="AC3">IF(OR(MID($E3,5,1)={"4","5","6","7","C","D","E","F"}),1,0)</f>
        <v>0</v>
      </c>
      <c r="AD3" s="22">
        <f t="array" ref="AD3">IF(OR(MID($E3,5,1)={"2","3","6","7","A","B","E","F"}),1,0)</f>
        <v>0</v>
      </c>
      <c r="AE3" s="22">
        <f t="array" ref="AE3">IF(OR(MID($E3,5,1)={"1","3","5","7","9","B","D","F"}),1,0)</f>
        <v>0</v>
      </c>
      <c r="AF3" s="22">
        <f t="array" ref="AF3">IF(OR(MID($E3,6,1)={"8","9","A","B","C","D","E","F"}),1,0)</f>
        <v>0</v>
      </c>
      <c r="AG3" s="22">
        <f t="array" ref="AG3">IF(OR(MID($E3,6,1)={"4","5","6","7","C","D","E","F"}),1,0)</f>
        <v>0</v>
      </c>
      <c r="AH3" s="22">
        <f t="array" ref="AH3">IF(OR(MID($E3,6,1)={"2","3","6","7","A","B","E","F"}),1,0)</f>
        <v>0</v>
      </c>
      <c r="AI3" s="22">
        <f t="array" ref="AI3">IF(OR(MID($E3,6,1)={"1","3","5","7","9","B","D","F"}),1,0)</f>
        <v>0</v>
      </c>
      <c r="AJ3" s="22">
        <f t="array" ref="AJ3">IF(OR(MID($E3,7,1)={"8","9","A","B","C","D","E","F"}),1,0)</f>
        <v>0</v>
      </c>
      <c r="AK3" s="22">
        <f t="array" ref="AK3">IF(OR(MID($E3,7,1)={"4","5","6","7","C","D","E","F"}),1,0)</f>
        <v>0</v>
      </c>
      <c r="AL3" s="22">
        <f t="array" ref="AL3">IF(OR(MID($E3,7,1)={"2","3","6","7","A","B","E","F"}),1,0)</f>
        <v>0</v>
      </c>
      <c r="AM3" s="22">
        <f t="array" ref="AM3">IF(OR(MID($E3,7,1)={"1","3","5","7","9","B","D","F"}),1,0)</f>
        <v>0</v>
      </c>
      <c r="AN3" s="22">
        <f t="array" ref="AN3">IF(OR(MID($E3,8,1)={"8","9","A","B","C","D","E","F"}),1,0)</f>
        <v>0</v>
      </c>
      <c r="AO3" s="22">
        <f t="array" ref="AO3">IF(OR(MID($E3,8,1)={"4","5","6","7","C","D","E","F"}),1,0)</f>
        <v>0</v>
      </c>
      <c r="AP3" s="22">
        <f t="array" ref="AP3">IF(OR(MID($E3,8,1)={"2","3","6","7","A","B","E","F"}),1,0)</f>
        <v>0</v>
      </c>
      <c r="AQ3" s="22">
        <f t="array" ref="AQ3">IF(OR(MID($E3,8,1)={"1","3","5","7","9","B","D","F"}),1,0)</f>
        <v>1</v>
      </c>
    </row>
    <row r="4" spans="1:43" s="4" customFormat="1" ht="15" customHeight="1" x14ac:dyDescent="0.25">
      <c r="A4" s="107" t="s">
        <v>153</v>
      </c>
      <c r="B4" s="39">
        <v>1</v>
      </c>
      <c r="C4" s="39"/>
      <c r="D4" s="40" t="s">
        <v>48</v>
      </c>
      <c r="E4" s="41" t="s">
        <v>1</v>
      </c>
      <c r="F4" s="42"/>
      <c r="G4" s="43" t="s">
        <v>2</v>
      </c>
      <c r="H4" s="102" t="s">
        <v>213</v>
      </c>
      <c r="J4" s="44" t="s">
        <v>238</v>
      </c>
      <c r="K4" s="111" t="s">
        <v>214</v>
      </c>
      <c r="L4" s="23">
        <f t="array" ref="L4">IF(OR(MID($E4,1,1)={"8","9","A","B","C","D","E","F"}),1,0)</f>
        <v>1</v>
      </c>
      <c r="M4" s="23">
        <f t="array" ref="M4">IF(OR(MID($E4,1,1)={"4","5","6","7","C","D","E","F"}),1,0)</f>
        <v>1</v>
      </c>
      <c r="N4" s="23">
        <f t="array" ref="N4">IF(OR(MID($E4,1,1)={"2","3","6","7","A","B","E","F"}),1,0)</f>
        <v>0</v>
      </c>
      <c r="O4" s="23">
        <f t="array" ref="O4">IF(OR(MID($E4,1,1)={"1","3","5","7","9","B","D","F"}),1,0)</f>
        <v>0</v>
      </c>
      <c r="P4" s="23">
        <f t="array" ref="P4">IF(OR(MID($E4,2,1)={"8","9","A","B","C","D","E","F"}),1,0)</f>
        <v>0</v>
      </c>
      <c r="Q4" s="23">
        <f t="array" ref="Q4">IF(OR(MID($E4,2,1)={"4","5","6","7","C","D","E","F"}),1,0)</f>
        <v>0</v>
      </c>
      <c r="R4" s="23">
        <f t="array" ref="R4">IF(OR(MID($E4,2,1)={"2","3","6","7","A","B","E","F"}),1,0)</f>
        <v>0</v>
      </c>
      <c r="S4" s="23">
        <f t="array" ref="S4">IF(OR(MID($E4,2,1)={"1","3","5","7","9","B","D","F"}),1,0)</f>
        <v>0</v>
      </c>
      <c r="T4" s="23">
        <f t="array" ref="T4">IF(OR(MID($E4,3,1)={"8","9","A","B","C","D","E","F"}),1,0)</f>
        <v>0</v>
      </c>
      <c r="U4" s="23">
        <f t="array" ref="U4">IF(OR(MID($E4,3,1)={"4","5","6","7","C","D","E","F"}),1,0)</f>
        <v>0</v>
      </c>
      <c r="V4" s="23">
        <f t="array" ref="V4">IF(OR(MID($E4,3,1)={"2","3","6","7","A","B","E","F"}),1,0)</f>
        <v>0</v>
      </c>
      <c r="W4" s="23">
        <f t="array" ref="W4">IF(OR(MID($E4,3,1)={"1","3","5","7","9","B","D","F"}),1,0)</f>
        <v>0</v>
      </c>
      <c r="X4" s="23">
        <f t="array" ref="X4">IF(OR(MID($E4,4,1)={"8","9","A","B","C","D","E","F"}),1,0)</f>
        <v>0</v>
      </c>
      <c r="Y4" s="23">
        <f t="array" ref="Y4">IF(OR(MID($E4,4,1)={"4","5","6","7","C","D","E","F"}),1,0)</f>
        <v>0</v>
      </c>
      <c r="Z4" s="23">
        <f t="array" ref="Z4">IF(OR(MID($E4,4,1)={"2","3","6","7","A","B","E","F"}),1,0)</f>
        <v>0</v>
      </c>
      <c r="AA4" s="23">
        <f t="array" ref="AA4">IF(OR(MID($E4,4,1)={"1","3","5","7","9","B","D","F"}),1,0)</f>
        <v>0</v>
      </c>
      <c r="AB4" s="23">
        <f t="array" ref="AB4">IF(OR(MID($E4,5,1)={"8","9","A","B","C","D","E","F"}),1,0)</f>
        <v>0</v>
      </c>
      <c r="AC4" s="23">
        <f t="array" ref="AC4">IF(OR(MID($E4,5,1)={"4","5","6","7","C","D","E","F"}),1,0)</f>
        <v>0</v>
      </c>
      <c r="AD4" s="23">
        <f t="array" ref="AD4">IF(OR(MID($E4,5,1)={"2","3","6","7","A","B","E","F"}),1,0)</f>
        <v>0</v>
      </c>
      <c r="AE4" s="23">
        <f t="array" ref="AE4">IF(OR(MID($E4,5,1)={"1","3","5","7","9","B","D","F"}),1,0)</f>
        <v>0</v>
      </c>
      <c r="AF4" s="23">
        <f t="array" ref="AF4">IF(OR(MID($E4,6,1)={"8","9","A","B","C","D","E","F"}),1,0)</f>
        <v>0</v>
      </c>
      <c r="AG4" s="23">
        <f t="array" ref="AG4">IF(OR(MID($E4,6,1)={"4","5","6","7","C","D","E","F"}),1,0)</f>
        <v>0</v>
      </c>
      <c r="AH4" s="23">
        <f t="array" ref="AH4">IF(OR(MID($E4,6,1)={"2","3","6","7","A","B","E","F"}),1,0)</f>
        <v>0</v>
      </c>
      <c r="AI4" s="23">
        <f t="array" ref="AI4">IF(OR(MID($E4,6,1)={"1","3","5","7","9","B","D","F"}),1,0)</f>
        <v>1</v>
      </c>
      <c r="AJ4" s="23">
        <f t="array" ref="AJ4">IF(OR(MID($E4,7,1)={"8","9","A","B","C","D","E","F"}),1,0)</f>
        <v>0</v>
      </c>
      <c r="AK4" s="23">
        <f t="array" ref="AK4">IF(OR(MID($E4,7,1)={"4","5","6","7","C","D","E","F"}),1,0)</f>
        <v>0</v>
      </c>
      <c r="AL4" s="23">
        <f t="array" ref="AL4">IF(OR(MID($E4,7,1)={"2","3","6","7","A","B","E","F"}),1,0)</f>
        <v>0</v>
      </c>
      <c r="AM4" s="23">
        <f t="array" ref="AM4">IF(OR(MID($E4,7,1)={"1","3","5","7","9","B","D","F"}),1,0)</f>
        <v>0</v>
      </c>
      <c r="AN4" s="23">
        <f t="array" ref="AN4">IF(OR(MID($E4,8,1)={"8","9","A","B","C","D","E","F"}),1,0)</f>
        <v>0</v>
      </c>
      <c r="AO4" s="23">
        <f t="array" ref="AO4">IF(OR(MID($E4,8,1)={"4","5","6","7","C","D","E","F"}),1,0)</f>
        <v>0</v>
      </c>
      <c r="AP4" s="23">
        <f t="array" ref="AP4">IF(OR(MID($E4,8,1)={"2","3","6","7","A","B","E","F"}),1,0)</f>
        <v>0</v>
      </c>
      <c r="AQ4" s="23">
        <f t="array" ref="AQ4">IF(OR(MID($E4,8,1)={"1","3","5","7","9","B","D","F"}),1,0)</f>
        <v>0</v>
      </c>
    </row>
    <row r="5" spans="1:43" s="4" customFormat="1" ht="13.5" x14ac:dyDescent="0.25">
      <c r="A5" s="107"/>
      <c r="B5" s="39">
        <v>1</v>
      </c>
      <c r="C5" s="39"/>
      <c r="D5" s="40" t="s">
        <v>48</v>
      </c>
      <c r="E5" s="41" t="s">
        <v>3</v>
      </c>
      <c r="F5" s="42"/>
      <c r="G5" s="43" t="s">
        <v>2</v>
      </c>
      <c r="H5" s="102"/>
      <c r="J5" s="44" t="s">
        <v>239</v>
      </c>
      <c r="K5" s="111"/>
      <c r="L5" s="23">
        <f t="array" ref="L5">IF(OR(MID($E5,1,1)={"8","9","A","B","C","D","E","F"}),1,0)</f>
        <v>1</v>
      </c>
      <c r="M5" s="23">
        <f t="array" ref="M5">IF(OR(MID($E5,1,1)={"4","5","6","7","C","D","E","F"}),1,0)</f>
        <v>1</v>
      </c>
      <c r="N5" s="23">
        <f t="array" ref="N5">IF(OR(MID($E5,1,1)={"2","3","6","7","A","B","E","F"}),1,0)</f>
        <v>0</v>
      </c>
      <c r="O5" s="23">
        <f t="array" ref="O5">IF(OR(MID($E5,1,1)={"1","3","5","7","9","B","D","F"}),1,0)</f>
        <v>0</v>
      </c>
      <c r="P5" s="23">
        <f t="array" ref="P5">IF(OR(MID($E5,2,1)={"8","9","A","B","C","D","E","F"}),1,0)</f>
        <v>0</v>
      </c>
      <c r="Q5" s="23">
        <f t="array" ref="Q5">IF(OR(MID($E5,2,1)={"4","5","6","7","C","D","E","F"}),1,0)</f>
        <v>0</v>
      </c>
      <c r="R5" s="23">
        <f t="array" ref="R5">IF(OR(MID($E5,2,1)={"2","3","6","7","A","B","E","F"}),1,0)</f>
        <v>0</v>
      </c>
      <c r="S5" s="23">
        <f t="array" ref="S5">IF(OR(MID($E5,2,1)={"1","3","5","7","9","B","D","F"}),1,0)</f>
        <v>0</v>
      </c>
      <c r="T5" s="23">
        <f t="array" ref="T5">IF(OR(MID($E5,3,1)={"8","9","A","B","C","D","E","F"}),1,0)</f>
        <v>0</v>
      </c>
      <c r="U5" s="23">
        <f t="array" ref="U5">IF(OR(MID($E5,3,1)={"4","5","6","7","C","D","E","F"}),1,0)</f>
        <v>1</v>
      </c>
      <c r="V5" s="23">
        <f t="array" ref="V5">IF(OR(MID($E5,3,1)={"2","3","6","7","A","B","E","F"}),1,0)</f>
        <v>0</v>
      </c>
      <c r="W5" s="23">
        <f t="array" ref="W5">IF(OR(MID($E5,3,1)={"1","3","5","7","9","B","D","F"}),1,0)</f>
        <v>0</v>
      </c>
      <c r="X5" s="23">
        <f t="array" ref="X5">IF(OR(MID($E5,4,1)={"8","9","A","B","C","D","E","F"}),1,0)</f>
        <v>0</v>
      </c>
      <c r="Y5" s="23">
        <f t="array" ref="Y5">IF(OR(MID($E5,4,1)={"4","5","6","7","C","D","E","F"}),1,0)</f>
        <v>0</v>
      </c>
      <c r="Z5" s="23">
        <f t="array" ref="Z5">IF(OR(MID($E5,4,1)={"2","3","6","7","A","B","E","F"}),1,0)</f>
        <v>0</v>
      </c>
      <c r="AA5" s="23">
        <f t="array" ref="AA5">IF(OR(MID($E5,4,1)={"1","3","5","7","9","B","D","F"}),1,0)</f>
        <v>0</v>
      </c>
      <c r="AB5" s="23">
        <f t="array" ref="AB5">IF(OR(MID($E5,5,1)={"8","9","A","B","C","D","E","F"}),1,0)</f>
        <v>0</v>
      </c>
      <c r="AC5" s="23">
        <f t="array" ref="AC5">IF(OR(MID($E5,5,1)={"4","5","6","7","C","D","E","F"}),1,0)</f>
        <v>0</v>
      </c>
      <c r="AD5" s="23">
        <f t="array" ref="AD5">IF(OR(MID($E5,5,1)={"2","3","6","7","A","B","E","F"}),1,0)</f>
        <v>0</v>
      </c>
      <c r="AE5" s="23">
        <f t="array" ref="AE5">IF(OR(MID($E5,5,1)={"1","3","5","7","9","B","D","F"}),1,0)</f>
        <v>0</v>
      </c>
      <c r="AF5" s="23">
        <f t="array" ref="AF5">IF(OR(MID($E5,6,1)={"8","9","A","B","C","D","E","F"}),1,0)</f>
        <v>0</v>
      </c>
      <c r="AG5" s="23">
        <f t="array" ref="AG5">IF(OR(MID($E5,6,1)={"4","5","6","7","C","D","E","F"}),1,0)</f>
        <v>0</v>
      </c>
      <c r="AH5" s="23">
        <f t="array" ref="AH5">IF(OR(MID($E5,6,1)={"2","3","6","7","A","B","E","F"}),1,0)</f>
        <v>0</v>
      </c>
      <c r="AI5" s="23">
        <f t="array" ref="AI5">IF(OR(MID($E5,6,1)={"1","3","5","7","9","B","D","F"}),1,0)</f>
        <v>1</v>
      </c>
      <c r="AJ5" s="23">
        <f t="array" ref="AJ5">IF(OR(MID($E5,7,1)={"8","9","A","B","C","D","E","F"}),1,0)</f>
        <v>0</v>
      </c>
      <c r="AK5" s="23">
        <f t="array" ref="AK5">IF(OR(MID($E5,7,1)={"4","5","6","7","C","D","E","F"}),1,0)</f>
        <v>0</v>
      </c>
      <c r="AL5" s="23">
        <f t="array" ref="AL5">IF(OR(MID($E5,7,1)={"2","3","6","7","A","B","E","F"}),1,0)</f>
        <v>0</v>
      </c>
      <c r="AM5" s="23">
        <f t="array" ref="AM5">IF(OR(MID($E5,7,1)={"1","3","5","7","9","B","D","F"}),1,0)</f>
        <v>0</v>
      </c>
      <c r="AN5" s="23">
        <f t="array" ref="AN5">IF(OR(MID($E5,8,1)={"8","9","A","B","C","D","E","F"}),1,0)</f>
        <v>0</v>
      </c>
      <c r="AO5" s="23">
        <f t="array" ref="AO5">IF(OR(MID($E5,8,1)={"4","5","6","7","C","D","E","F"}),1,0)</f>
        <v>0</v>
      </c>
      <c r="AP5" s="23">
        <f t="array" ref="AP5">IF(OR(MID($E5,8,1)={"2","3","6","7","A","B","E","F"}),1,0)</f>
        <v>0</v>
      </c>
      <c r="AQ5" s="23">
        <f t="array" ref="AQ5">IF(OR(MID($E5,8,1)={"1","3","5","7","9","B","D","F"}),1,0)</f>
        <v>0</v>
      </c>
    </row>
    <row r="6" spans="1:43" s="4" customFormat="1" ht="13.5" x14ac:dyDescent="0.25">
      <c r="A6" s="107"/>
      <c r="B6" s="39">
        <v>1</v>
      </c>
      <c r="C6" s="39"/>
      <c r="D6" s="40" t="s">
        <v>47</v>
      </c>
      <c r="E6" s="41" t="s">
        <v>1</v>
      </c>
      <c r="F6" s="42"/>
      <c r="G6" s="43" t="s">
        <v>72</v>
      </c>
      <c r="H6" s="102"/>
      <c r="J6" s="4" t="s">
        <v>243</v>
      </c>
      <c r="K6" s="111"/>
      <c r="L6" s="23">
        <f t="array" ref="L6">IF(OR(MID($E6,1,1)={"8","9","A","B","C","D","E","F"}),1,0)</f>
        <v>1</v>
      </c>
      <c r="M6" s="23">
        <f t="array" ref="M6">IF(OR(MID($E6,1,1)={"4","5","6","7","C","D","E","F"}),1,0)</f>
        <v>1</v>
      </c>
      <c r="N6" s="23">
        <f t="array" ref="N6">IF(OR(MID($E6,1,1)={"2","3","6","7","A","B","E","F"}),1,0)</f>
        <v>0</v>
      </c>
      <c r="O6" s="23">
        <f t="array" ref="O6">IF(OR(MID($E6,1,1)={"1","3","5","7","9","B","D","F"}),1,0)</f>
        <v>0</v>
      </c>
      <c r="P6" s="23">
        <f t="array" ref="P6">IF(OR(MID($E6,2,1)={"8","9","A","B","C","D","E","F"}),1,0)</f>
        <v>0</v>
      </c>
      <c r="Q6" s="23">
        <f t="array" ref="Q6">IF(OR(MID($E6,2,1)={"4","5","6","7","C","D","E","F"}),1,0)</f>
        <v>0</v>
      </c>
      <c r="R6" s="23">
        <f t="array" ref="R6">IF(OR(MID($E6,2,1)={"2","3","6","7","A","B","E","F"}),1,0)</f>
        <v>0</v>
      </c>
      <c r="S6" s="23">
        <f t="array" ref="S6">IF(OR(MID($E6,2,1)={"1","3","5","7","9","B","D","F"}),1,0)</f>
        <v>0</v>
      </c>
      <c r="T6" s="23">
        <f t="array" ref="T6">IF(OR(MID($E6,3,1)={"8","9","A","B","C","D","E","F"}),1,0)</f>
        <v>0</v>
      </c>
      <c r="U6" s="23">
        <f t="array" ref="U6">IF(OR(MID($E6,3,1)={"4","5","6","7","C","D","E","F"}),1,0)</f>
        <v>0</v>
      </c>
      <c r="V6" s="23">
        <f t="array" ref="V6">IF(OR(MID($E6,3,1)={"2","3","6","7","A","B","E","F"}),1,0)</f>
        <v>0</v>
      </c>
      <c r="W6" s="23">
        <f t="array" ref="W6">IF(OR(MID($E6,3,1)={"1","3","5","7","9","B","D","F"}),1,0)</f>
        <v>0</v>
      </c>
      <c r="X6" s="23">
        <f t="array" ref="X6">IF(OR(MID($E6,4,1)={"8","9","A","B","C","D","E","F"}),1,0)</f>
        <v>0</v>
      </c>
      <c r="Y6" s="23">
        <f t="array" ref="Y6">IF(OR(MID($E6,4,1)={"4","5","6","7","C","D","E","F"}),1,0)</f>
        <v>0</v>
      </c>
      <c r="Z6" s="23">
        <f t="array" ref="Z6">IF(OR(MID($E6,4,1)={"2","3","6","7","A","B","E","F"}),1,0)</f>
        <v>0</v>
      </c>
      <c r="AA6" s="23">
        <f t="array" ref="AA6">IF(OR(MID($E6,4,1)={"1","3","5","7","9","B","D","F"}),1,0)</f>
        <v>0</v>
      </c>
      <c r="AB6" s="23">
        <f t="array" ref="AB6">IF(OR(MID($E6,5,1)={"8","9","A","B","C","D","E","F"}),1,0)</f>
        <v>0</v>
      </c>
      <c r="AC6" s="23">
        <f t="array" ref="AC6">IF(OR(MID($E6,5,1)={"4","5","6","7","C","D","E","F"}),1,0)</f>
        <v>0</v>
      </c>
      <c r="AD6" s="23">
        <f t="array" ref="AD6">IF(OR(MID($E6,5,1)={"2","3","6","7","A","B","E","F"}),1,0)</f>
        <v>0</v>
      </c>
      <c r="AE6" s="23">
        <f t="array" ref="AE6">IF(OR(MID($E6,5,1)={"1","3","5","7","9","B","D","F"}),1,0)</f>
        <v>0</v>
      </c>
      <c r="AF6" s="23">
        <f t="array" ref="AF6">IF(OR(MID($E6,6,1)={"8","9","A","B","C","D","E","F"}),1,0)</f>
        <v>0</v>
      </c>
      <c r="AG6" s="23">
        <f t="array" ref="AG6">IF(OR(MID($E6,6,1)={"4","5","6","7","C","D","E","F"}),1,0)</f>
        <v>0</v>
      </c>
      <c r="AH6" s="23">
        <f t="array" ref="AH6">IF(OR(MID($E6,6,1)={"2","3","6","7","A","B","E","F"}),1,0)</f>
        <v>0</v>
      </c>
      <c r="AI6" s="23">
        <f t="array" ref="AI6">IF(OR(MID($E6,6,1)={"1","3","5","7","9","B","D","F"}),1,0)</f>
        <v>1</v>
      </c>
      <c r="AJ6" s="23">
        <f t="array" ref="AJ6">IF(OR(MID($E6,7,1)={"8","9","A","B","C","D","E","F"}),1,0)</f>
        <v>0</v>
      </c>
      <c r="AK6" s="23">
        <f t="array" ref="AK6">IF(OR(MID($E6,7,1)={"4","5","6","7","C","D","E","F"}),1,0)</f>
        <v>0</v>
      </c>
      <c r="AL6" s="23">
        <f t="array" ref="AL6">IF(OR(MID($E6,7,1)={"2","3","6","7","A","B","E","F"}),1,0)</f>
        <v>0</v>
      </c>
      <c r="AM6" s="23">
        <f t="array" ref="AM6">IF(OR(MID($E6,7,1)={"1","3","5","7","9","B","D","F"}),1,0)</f>
        <v>0</v>
      </c>
      <c r="AN6" s="23">
        <f t="array" ref="AN6">IF(OR(MID($E6,8,1)={"8","9","A","B","C","D","E","F"}),1,0)</f>
        <v>0</v>
      </c>
      <c r="AO6" s="23">
        <f t="array" ref="AO6">IF(OR(MID($E6,8,1)={"4","5","6","7","C","D","E","F"}),1,0)</f>
        <v>0</v>
      </c>
      <c r="AP6" s="23">
        <f t="array" ref="AP6">IF(OR(MID($E6,8,1)={"2","3","6","7","A","B","E","F"}),1,0)</f>
        <v>0</v>
      </c>
      <c r="AQ6" s="23">
        <f t="array" ref="AQ6">IF(OR(MID($E6,8,1)={"1","3","5","7","9","B","D","F"}),1,0)</f>
        <v>0</v>
      </c>
    </row>
    <row r="7" spans="1:43" s="4" customFormat="1" ht="13.5" x14ac:dyDescent="0.25">
      <c r="A7" s="107"/>
      <c r="B7" s="39">
        <v>1</v>
      </c>
      <c r="C7" s="39"/>
      <c r="D7" s="40" t="s">
        <v>47</v>
      </c>
      <c r="E7" s="41" t="s">
        <v>3</v>
      </c>
      <c r="F7" s="42"/>
      <c r="G7" s="43" t="s">
        <v>72</v>
      </c>
      <c r="H7" s="102"/>
      <c r="J7" s="44" t="s">
        <v>240</v>
      </c>
      <c r="K7" s="111"/>
      <c r="L7" s="23">
        <f t="array" ref="L7">IF(OR(MID($E7,1,1)={"8","9","A","B","C","D","E","F"}),1,0)</f>
        <v>1</v>
      </c>
      <c r="M7" s="23">
        <f t="array" ref="M7">IF(OR(MID($E7,1,1)={"4","5","6","7","C","D","E","F"}),1,0)</f>
        <v>1</v>
      </c>
      <c r="N7" s="23">
        <f t="array" ref="N7">IF(OR(MID($E7,1,1)={"2","3","6","7","A","B","E","F"}),1,0)</f>
        <v>0</v>
      </c>
      <c r="O7" s="23">
        <f t="array" ref="O7">IF(OR(MID($E7,1,1)={"1","3","5","7","9","B","D","F"}),1,0)</f>
        <v>0</v>
      </c>
      <c r="P7" s="23">
        <f t="array" ref="P7">IF(OR(MID($E7,2,1)={"8","9","A","B","C","D","E","F"}),1,0)</f>
        <v>0</v>
      </c>
      <c r="Q7" s="23">
        <f t="array" ref="Q7">IF(OR(MID($E7,2,1)={"4","5","6","7","C","D","E","F"}),1,0)</f>
        <v>0</v>
      </c>
      <c r="R7" s="23">
        <f t="array" ref="R7">IF(OR(MID($E7,2,1)={"2","3","6","7","A","B","E","F"}),1,0)</f>
        <v>0</v>
      </c>
      <c r="S7" s="23">
        <f t="array" ref="S7">IF(OR(MID($E7,2,1)={"1","3","5","7","9","B","D","F"}),1,0)</f>
        <v>0</v>
      </c>
      <c r="T7" s="23">
        <f t="array" ref="T7">IF(OR(MID($E7,3,1)={"8","9","A","B","C","D","E","F"}),1,0)</f>
        <v>0</v>
      </c>
      <c r="U7" s="23">
        <f t="array" ref="U7">IF(OR(MID($E7,3,1)={"4","5","6","7","C","D","E","F"}),1,0)</f>
        <v>1</v>
      </c>
      <c r="V7" s="23">
        <f t="array" ref="V7">IF(OR(MID($E7,3,1)={"2","3","6","7","A","B","E","F"}),1,0)</f>
        <v>0</v>
      </c>
      <c r="W7" s="23">
        <f t="array" ref="W7">IF(OR(MID($E7,3,1)={"1","3","5","7","9","B","D","F"}),1,0)</f>
        <v>0</v>
      </c>
      <c r="X7" s="23">
        <f t="array" ref="X7">IF(OR(MID($E7,4,1)={"8","9","A","B","C","D","E","F"}),1,0)</f>
        <v>0</v>
      </c>
      <c r="Y7" s="23">
        <f t="array" ref="Y7">IF(OR(MID($E7,4,1)={"4","5","6","7","C","D","E","F"}),1,0)</f>
        <v>0</v>
      </c>
      <c r="Z7" s="23">
        <f t="array" ref="Z7">IF(OR(MID($E7,4,1)={"2","3","6","7","A","B","E","F"}),1,0)</f>
        <v>0</v>
      </c>
      <c r="AA7" s="23">
        <f t="array" ref="AA7">IF(OR(MID($E7,4,1)={"1","3","5","7","9","B","D","F"}),1,0)</f>
        <v>0</v>
      </c>
      <c r="AB7" s="23">
        <f t="array" ref="AB7">IF(OR(MID($E7,5,1)={"8","9","A","B","C","D","E","F"}),1,0)</f>
        <v>0</v>
      </c>
      <c r="AC7" s="23">
        <f t="array" ref="AC7">IF(OR(MID($E7,5,1)={"4","5","6","7","C","D","E","F"}),1,0)</f>
        <v>0</v>
      </c>
      <c r="AD7" s="23">
        <f t="array" ref="AD7">IF(OR(MID($E7,5,1)={"2","3","6","7","A","B","E","F"}),1,0)</f>
        <v>0</v>
      </c>
      <c r="AE7" s="23">
        <f t="array" ref="AE7">IF(OR(MID($E7,5,1)={"1","3","5","7","9","B","D","F"}),1,0)</f>
        <v>0</v>
      </c>
      <c r="AF7" s="23">
        <f t="array" ref="AF7">IF(OR(MID($E7,6,1)={"8","9","A","B","C","D","E","F"}),1,0)</f>
        <v>0</v>
      </c>
      <c r="AG7" s="23">
        <f t="array" ref="AG7">IF(OR(MID($E7,6,1)={"4","5","6","7","C","D","E","F"}),1,0)</f>
        <v>0</v>
      </c>
      <c r="AH7" s="23">
        <f t="array" ref="AH7">IF(OR(MID($E7,6,1)={"2","3","6","7","A","B","E","F"}),1,0)</f>
        <v>0</v>
      </c>
      <c r="AI7" s="23">
        <f t="array" ref="AI7">IF(OR(MID($E7,6,1)={"1","3","5","7","9","B","D","F"}),1,0)</f>
        <v>1</v>
      </c>
      <c r="AJ7" s="23">
        <f t="array" ref="AJ7">IF(OR(MID($E7,7,1)={"8","9","A","B","C","D","E","F"}),1,0)</f>
        <v>0</v>
      </c>
      <c r="AK7" s="23">
        <f t="array" ref="AK7">IF(OR(MID($E7,7,1)={"4","5","6","7","C","D","E","F"}),1,0)</f>
        <v>0</v>
      </c>
      <c r="AL7" s="23">
        <f t="array" ref="AL7">IF(OR(MID($E7,7,1)={"2","3","6","7","A","B","E","F"}),1,0)</f>
        <v>0</v>
      </c>
      <c r="AM7" s="23">
        <f t="array" ref="AM7">IF(OR(MID($E7,7,1)={"1","3","5","7","9","B","D","F"}),1,0)</f>
        <v>0</v>
      </c>
      <c r="AN7" s="23">
        <f t="array" ref="AN7">IF(OR(MID($E7,8,1)={"8","9","A","B","C","D","E","F"}),1,0)</f>
        <v>0</v>
      </c>
      <c r="AO7" s="23">
        <f t="array" ref="AO7">IF(OR(MID($E7,8,1)={"4","5","6","7","C","D","E","F"}),1,0)</f>
        <v>0</v>
      </c>
      <c r="AP7" s="23">
        <f t="array" ref="AP7">IF(OR(MID($E7,8,1)={"2","3","6","7","A","B","E","F"}),1,0)</f>
        <v>0</v>
      </c>
      <c r="AQ7" s="23">
        <f t="array" ref="AQ7">IF(OR(MID($E7,8,1)={"1","3","5","7","9","B","D","F"}),1,0)</f>
        <v>0</v>
      </c>
    </row>
    <row r="8" spans="1:43" s="4" customFormat="1" ht="13.5" x14ac:dyDescent="0.25">
      <c r="A8" s="107"/>
      <c r="B8" s="39">
        <v>1</v>
      </c>
      <c r="C8" s="39"/>
      <c r="D8" s="40" t="s">
        <v>46</v>
      </c>
      <c r="E8" s="41" t="s">
        <v>1</v>
      </c>
      <c r="F8" s="42"/>
      <c r="G8" s="43" t="s">
        <v>73</v>
      </c>
      <c r="H8" s="102"/>
      <c r="J8" s="4" t="s">
        <v>245</v>
      </c>
      <c r="K8" s="111"/>
      <c r="L8" s="23">
        <f t="array" ref="L8">IF(OR(MID($E8,1,1)={"8","9","A","B","C","D","E","F"}),1,0)</f>
        <v>1</v>
      </c>
      <c r="M8" s="23">
        <f t="array" ref="M8">IF(OR(MID($E8,1,1)={"4","5","6","7","C","D","E","F"}),1,0)</f>
        <v>1</v>
      </c>
      <c r="N8" s="23">
        <f t="array" ref="N8">IF(OR(MID($E8,1,1)={"2","3","6","7","A","B","E","F"}),1,0)</f>
        <v>0</v>
      </c>
      <c r="O8" s="23">
        <f t="array" ref="O8">IF(OR(MID($E8,1,1)={"1","3","5","7","9","B","D","F"}),1,0)</f>
        <v>0</v>
      </c>
      <c r="P8" s="23">
        <f t="array" ref="P8">IF(OR(MID($E8,2,1)={"8","9","A","B","C","D","E","F"}),1,0)</f>
        <v>0</v>
      </c>
      <c r="Q8" s="23">
        <f t="array" ref="Q8">IF(OR(MID($E8,2,1)={"4","5","6","7","C","D","E","F"}),1,0)</f>
        <v>0</v>
      </c>
      <c r="R8" s="23">
        <f t="array" ref="R8">IF(OR(MID($E8,2,1)={"2","3","6","7","A","B","E","F"}),1,0)</f>
        <v>0</v>
      </c>
      <c r="S8" s="23">
        <f t="array" ref="S8">IF(OR(MID($E8,2,1)={"1","3","5","7","9","B","D","F"}),1,0)</f>
        <v>0</v>
      </c>
      <c r="T8" s="23">
        <f t="array" ref="T8">IF(OR(MID($E8,3,1)={"8","9","A","B","C","D","E","F"}),1,0)</f>
        <v>0</v>
      </c>
      <c r="U8" s="23">
        <f t="array" ref="U8">IF(OR(MID($E8,3,1)={"4","5","6","7","C","D","E","F"}),1,0)</f>
        <v>0</v>
      </c>
      <c r="V8" s="23">
        <f t="array" ref="V8">IF(OR(MID($E8,3,1)={"2","3","6","7","A","B","E","F"}),1,0)</f>
        <v>0</v>
      </c>
      <c r="W8" s="23">
        <f t="array" ref="W8">IF(OR(MID($E8,3,1)={"1","3","5","7","9","B","D","F"}),1,0)</f>
        <v>0</v>
      </c>
      <c r="X8" s="23">
        <f t="array" ref="X8">IF(OR(MID($E8,4,1)={"8","9","A","B","C","D","E","F"}),1,0)</f>
        <v>0</v>
      </c>
      <c r="Y8" s="23">
        <f t="array" ref="Y8">IF(OR(MID($E8,4,1)={"4","5","6","7","C","D","E","F"}),1,0)</f>
        <v>0</v>
      </c>
      <c r="Z8" s="23">
        <f t="array" ref="Z8">IF(OR(MID($E8,4,1)={"2","3","6","7","A","B","E","F"}),1,0)</f>
        <v>0</v>
      </c>
      <c r="AA8" s="23">
        <f t="array" ref="AA8">IF(OR(MID($E8,4,1)={"1","3","5","7","9","B","D","F"}),1,0)</f>
        <v>0</v>
      </c>
      <c r="AB8" s="23">
        <f t="array" ref="AB8">IF(OR(MID($E8,5,1)={"8","9","A","B","C","D","E","F"}),1,0)</f>
        <v>0</v>
      </c>
      <c r="AC8" s="23">
        <f t="array" ref="AC8">IF(OR(MID($E8,5,1)={"4","5","6","7","C","D","E","F"}),1,0)</f>
        <v>0</v>
      </c>
      <c r="AD8" s="23">
        <f t="array" ref="AD8">IF(OR(MID($E8,5,1)={"2","3","6","7","A","B","E","F"}),1,0)</f>
        <v>0</v>
      </c>
      <c r="AE8" s="23">
        <f t="array" ref="AE8">IF(OR(MID($E8,5,1)={"1","3","5","7","9","B","D","F"}),1,0)</f>
        <v>0</v>
      </c>
      <c r="AF8" s="23">
        <f t="array" ref="AF8">IF(OR(MID($E8,6,1)={"8","9","A","B","C","D","E","F"}),1,0)</f>
        <v>0</v>
      </c>
      <c r="AG8" s="23">
        <f t="array" ref="AG8">IF(OR(MID($E8,6,1)={"4","5","6","7","C","D","E","F"}),1,0)</f>
        <v>0</v>
      </c>
      <c r="AH8" s="23">
        <f t="array" ref="AH8">IF(OR(MID($E8,6,1)={"2","3","6","7","A","B","E","F"}),1,0)</f>
        <v>0</v>
      </c>
      <c r="AI8" s="23">
        <f t="array" ref="AI8">IF(OR(MID($E8,6,1)={"1","3","5","7","9","B","D","F"}),1,0)</f>
        <v>1</v>
      </c>
      <c r="AJ8" s="23">
        <f t="array" ref="AJ8">IF(OR(MID($E8,7,1)={"8","9","A","B","C","D","E","F"}),1,0)</f>
        <v>0</v>
      </c>
      <c r="AK8" s="23">
        <f t="array" ref="AK8">IF(OR(MID($E8,7,1)={"4","5","6","7","C","D","E","F"}),1,0)</f>
        <v>0</v>
      </c>
      <c r="AL8" s="23">
        <f t="array" ref="AL8">IF(OR(MID($E8,7,1)={"2","3","6","7","A","B","E","F"}),1,0)</f>
        <v>0</v>
      </c>
      <c r="AM8" s="23">
        <f t="array" ref="AM8">IF(OR(MID($E8,7,1)={"1","3","5","7","9","B","D","F"}),1,0)</f>
        <v>0</v>
      </c>
      <c r="AN8" s="23">
        <f t="array" ref="AN8">IF(OR(MID($E8,8,1)={"8","9","A","B","C","D","E","F"}),1,0)</f>
        <v>0</v>
      </c>
      <c r="AO8" s="23">
        <f t="array" ref="AO8">IF(OR(MID($E8,8,1)={"4","5","6","7","C","D","E","F"}),1,0)</f>
        <v>0</v>
      </c>
      <c r="AP8" s="23">
        <f t="array" ref="AP8">IF(OR(MID($E8,8,1)={"2","3","6","7","A","B","E","F"}),1,0)</f>
        <v>0</v>
      </c>
      <c r="AQ8" s="23">
        <f t="array" ref="AQ8">IF(OR(MID($E8,8,1)={"1","3","5","7","9","B","D","F"}),1,0)</f>
        <v>0</v>
      </c>
    </row>
    <row r="9" spans="1:43" s="4" customFormat="1" ht="13.5" x14ac:dyDescent="0.25">
      <c r="A9" s="107"/>
      <c r="B9" s="39">
        <v>1</v>
      </c>
      <c r="C9" s="39"/>
      <c r="D9" s="40" t="s">
        <v>46</v>
      </c>
      <c r="E9" s="41" t="s">
        <v>3</v>
      </c>
      <c r="F9" s="42"/>
      <c r="G9" s="43" t="s">
        <v>73</v>
      </c>
      <c r="H9" s="102"/>
      <c r="J9" s="44" t="s">
        <v>242</v>
      </c>
      <c r="K9" s="111"/>
      <c r="L9" s="23">
        <f t="array" ref="L9">IF(OR(MID($E9,1,1)={"8","9","A","B","C","D","E","F"}),1,0)</f>
        <v>1</v>
      </c>
      <c r="M9" s="23">
        <f t="array" ref="M9">IF(OR(MID($E9,1,1)={"4","5","6","7","C","D","E","F"}),1,0)</f>
        <v>1</v>
      </c>
      <c r="N9" s="23">
        <f t="array" ref="N9">IF(OR(MID($E9,1,1)={"2","3","6","7","A","B","E","F"}),1,0)</f>
        <v>0</v>
      </c>
      <c r="O9" s="23">
        <f t="array" ref="O9">IF(OR(MID($E9,1,1)={"1","3","5","7","9","B","D","F"}),1,0)</f>
        <v>0</v>
      </c>
      <c r="P9" s="23">
        <f t="array" ref="P9">IF(OR(MID($E9,2,1)={"8","9","A","B","C","D","E","F"}),1,0)</f>
        <v>0</v>
      </c>
      <c r="Q9" s="23">
        <f t="array" ref="Q9">IF(OR(MID($E9,2,1)={"4","5","6","7","C","D","E","F"}),1,0)</f>
        <v>0</v>
      </c>
      <c r="R9" s="23">
        <f t="array" ref="R9">IF(OR(MID($E9,2,1)={"2","3","6","7","A","B","E","F"}),1,0)</f>
        <v>0</v>
      </c>
      <c r="S9" s="23">
        <f t="array" ref="S9">IF(OR(MID($E9,2,1)={"1","3","5","7","9","B","D","F"}),1,0)</f>
        <v>0</v>
      </c>
      <c r="T9" s="23">
        <f t="array" ref="T9">IF(OR(MID($E9,3,1)={"8","9","A","B","C","D","E","F"}),1,0)</f>
        <v>0</v>
      </c>
      <c r="U9" s="23">
        <f t="array" ref="U9">IF(OR(MID($E9,3,1)={"4","5","6","7","C","D","E","F"}),1,0)</f>
        <v>1</v>
      </c>
      <c r="V9" s="23">
        <f t="array" ref="V9">IF(OR(MID($E9,3,1)={"2","3","6","7","A","B","E","F"}),1,0)</f>
        <v>0</v>
      </c>
      <c r="W9" s="23">
        <f t="array" ref="W9">IF(OR(MID($E9,3,1)={"1","3","5","7","9","B","D","F"}),1,0)</f>
        <v>0</v>
      </c>
      <c r="X9" s="23">
        <f t="array" ref="X9">IF(OR(MID($E9,4,1)={"8","9","A","B","C","D","E","F"}),1,0)</f>
        <v>0</v>
      </c>
      <c r="Y9" s="23">
        <f t="array" ref="Y9">IF(OR(MID($E9,4,1)={"4","5","6","7","C","D","E","F"}),1,0)</f>
        <v>0</v>
      </c>
      <c r="Z9" s="23">
        <f t="array" ref="Z9">IF(OR(MID($E9,4,1)={"2","3","6","7","A","B","E","F"}),1,0)</f>
        <v>0</v>
      </c>
      <c r="AA9" s="23">
        <f t="array" ref="AA9">IF(OR(MID($E9,4,1)={"1","3","5","7","9","B","D","F"}),1,0)</f>
        <v>0</v>
      </c>
      <c r="AB9" s="23">
        <f t="array" ref="AB9">IF(OR(MID($E9,5,1)={"8","9","A","B","C","D","E","F"}),1,0)</f>
        <v>0</v>
      </c>
      <c r="AC9" s="23">
        <f t="array" ref="AC9">IF(OR(MID($E9,5,1)={"4","5","6","7","C","D","E","F"}),1,0)</f>
        <v>0</v>
      </c>
      <c r="AD9" s="23">
        <f t="array" ref="AD9">IF(OR(MID($E9,5,1)={"2","3","6","7","A","B","E","F"}),1,0)</f>
        <v>0</v>
      </c>
      <c r="AE9" s="23">
        <f t="array" ref="AE9">IF(OR(MID($E9,5,1)={"1","3","5","7","9","B","D","F"}),1,0)</f>
        <v>0</v>
      </c>
      <c r="AF9" s="23">
        <f t="array" ref="AF9">IF(OR(MID($E9,6,1)={"8","9","A","B","C","D","E","F"}),1,0)</f>
        <v>0</v>
      </c>
      <c r="AG9" s="23">
        <f t="array" ref="AG9">IF(OR(MID($E9,6,1)={"4","5","6","7","C","D","E","F"}),1,0)</f>
        <v>0</v>
      </c>
      <c r="AH9" s="23">
        <f t="array" ref="AH9">IF(OR(MID($E9,6,1)={"2","3","6","7","A","B","E","F"}),1,0)</f>
        <v>0</v>
      </c>
      <c r="AI9" s="23">
        <f t="array" ref="AI9">IF(OR(MID($E9,6,1)={"1","3","5","7","9","B","D","F"}),1,0)</f>
        <v>1</v>
      </c>
      <c r="AJ9" s="23">
        <f t="array" ref="AJ9">IF(OR(MID($E9,7,1)={"8","9","A","B","C","D","E","F"}),1,0)</f>
        <v>0</v>
      </c>
      <c r="AK9" s="23">
        <f t="array" ref="AK9">IF(OR(MID($E9,7,1)={"4","5","6","7","C","D","E","F"}),1,0)</f>
        <v>0</v>
      </c>
      <c r="AL9" s="23">
        <f t="array" ref="AL9">IF(OR(MID($E9,7,1)={"2","3","6","7","A","B","E","F"}),1,0)</f>
        <v>0</v>
      </c>
      <c r="AM9" s="23">
        <f t="array" ref="AM9">IF(OR(MID($E9,7,1)={"1","3","5","7","9","B","D","F"}),1,0)</f>
        <v>0</v>
      </c>
      <c r="AN9" s="23">
        <f t="array" ref="AN9">IF(OR(MID($E9,8,1)={"8","9","A","B","C","D","E","F"}),1,0)</f>
        <v>0</v>
      </c>
      <c r="AO9" s="23">
        <f t="array" ref="AO9">IF(OR(MID($E9,8,1)={"4","5","6","7","C","D","E","F"}),1,0)</f>
        <v>0</v>
      </c>
      <c r="AP9" s="23">
        <f t="array" ref="AP9">IF(OR(MID($E9,8,1)={"2","3","6","7","A","B","E","F"}),1,0)</f>
        <v>0</v>
      </c>
      <c r="AQ9" s="23">
        <f t="array" ref="AQ9">IF(OR(MID($E9,8,1)={"1","3","5","7","9","B","D","F"}),1,0)</f>
        <v>0</v>
      </c>
    </row>
    <row r="10" spans="1:43" s="4" customFormat="1" ht="13.5" x14ac:dyDescent="0.25">
      <c r="A10" s="107"/>
      <c r="B10" s="39">
        <v>1</v>
      </c>
      <c r="C10" s="39"/>
      <c r="D10" s="40" t="s">
        <v>45</v>
      </c>
      <c r="E10" s="41" t="s">
        <v>1</v>
      </c>
      <c r="F10" s="42"/>
      <c r="G10" s="43" t="s">
        <v>74</v>
      </c>
      <c r="H10" s="102"/>
      <c r="J10" s="44"/>
      <c r="K10" s="111"/>
      <c r="L10" s="23">
        <f t="array" ref="L10">IF(OR(MID($E10,1,1)={"8","9","A","B","C","D","E","F"}),1,0)</f>
        <v>1</v>
      </c>
      <c r="M10" s="23">
        <f t="array" ref="M10">IF(OR(MID($E10,1,1)={"4","5","6","7","C","D","E","F"}),1,0)</f>
        <v>1</v>
      </c>
      <c r="N10" s="23">
        <f t="array" ref="N10">IF(OR(MID($E10,1,1)={"2","3","6","7","A","B","E","F"}),1,0)</f>
        <v>0</v>
      </c>
      <c r="O10" s="23">
        <f t="array" ref="O10">IF(OR(MID($E10,1,1)={"1","3","5","7","9","B","D","F"}),1,0)</f>
        <v>0</v>
      </c>
      <c r="P10" s="23">
        <f t="array" ref="P10">IF(OR(MID($E10,2,1)={"8","9","A","B","C","D","E","F"}),1,0)</f>
        <v>0</v>
      </c>
      <c r="Q10" s="23">
        <f t="array" ref="Q10">IF(OR(MID($E10,2,1)={"4","5","6","7","C","D","E","F"}),1,0)</f>
        <v>0</v>
      </c>
      <c r="R10" s="23">
        <f t="array" ref="R10">IF(OR(MID($E10,2,1)={"2","3","6","7","A","B","E","F"}),1,0)</f>
        <v>0</v>
      </c>
      <c r="S10" s="23">
        <f t="array" ref="S10">IF(OR(MID($E10,2,1)={"1","3","5","7","9","B","D","F"}),1,0)</f>
        <v>0</v>
      </c>
      <c r="T10" s="23">
        <f t="array" ref="T10">IF(OR(MID($E10,3,1)={"8","9","A","B","C","D","E","F"}),1,0)</f>
        <v>0</v>
      </c>
      <c r="U10" s="23">
        <f t="array" ref="U10">IF(OR(MID($E10,3,1)={"4","5","6","7","C","D","E","F"}),1,0)</f>
        <v>0</v>
      </c>
      <c r="V10" s="23">
        <f t="array" ref="V10">IF(OR(MID($E10,3,1)={"2","3","6","7","A","B","E","F"}),1,0)</f>
        <v>0</v>
      </c>
      <c r="W10" s="23">
        <f t="array" ref="W10">IF(OR(MID($E10,3,1)={"1","3","5","7","9","B","D","F"}),1,0)</f>
        <v>0</v>
      </c>
      <c r="X10" s="23">
        <f t="array" ref="X10">IF(OR(MID($E10,4,1)={"8","9","A","B","C","D","E","F"}),1,0)</f>
        <v>0</v>
      </c>
      <c r="Y10" s="23">
        <f t="array" ref="Y10">IF(OR(MID($E10,4,1)={"4","5","6","7","C","D","E","F"}),1,0)</f>
        <v>0</v>
      </c>
      <c r="Z10" s="23">
        <f t="array" ref="Z10">IF(OR(MID($E10,4,1)={"2","3","6","7","A","B","E","F"}),1,0)</f>
        <v>0</v>
      </c>
      <c r="AA10" s="23">
        <f t="array" ref="AA10">IF(OR(MID($E10,4,1)={"1","3","5","7","9","B","D","F"}),1,0)</f>
        <v>0</v>
      </c>
      <c r="AB10" s="23">
        <f t="array" ref="AB10">IF(OR(MID($E10,5,1)={"8","9","A","B","C","D","E","F"}),1,0)</f>
        <v>0</v>
      </c>
      <c r="AC10" s="23">
        <f t="array" ref="AC10">IF(OR(MID($E10,5,1)={"4","5","6","7","C","D","E","F"}),1,0)</f>
        <v>0</v>
      </c>
      <c r="AD10" s="23">
        <f t="array" ref="AD10">IF(OR(MID($E10,5,1)={"2","3","6","7","A","B","E","F"}),1,0)</f>
        <v>0</v>
      </c>
      <c r="AE10" s="23">
        <f t="array" ref="AE10">IF(OR(MID($E10,5,1)={"1","3","5","7","9","B","D","F"}),1,0)</f>
        <v>0</v>
      </c>
      <c r="AF10" s="23">
        <f t="array" ref="AF10">IF(OR(MID($E10,6,1)={"8","9","A","B","C","D","E","F"}),1,0)</f>
        <v>0</v>
      </c>
      <c r="AG10" s="23">
        <f t="array" ref="AG10">IF(OR(MID($E10,6,1)={"4","5","6","7","C","D","E","F"}),1,0)</f>
        <v>0</v>
      </c>
      <c r="AH10" s="23">
        <f t="array" ref="AH10">IF(OR(MID($E10,6,1)={"2","3","6","7","A","B","E","F"}),1,0)</f>
        <v>0</v>
      </c>
      <c r="AI10" s="23">
        <f t="array" ref="AI10">IF(OR(MID($E10,6,1)={"1","3","5","7","9","B","D","F"}),1,0)</f>
        <v>1</v>
      </c>
      <c r="AJ10" s="23">
        <f t="array" ref="AJ10">IF(OR(MID($E10,7,1)={"8","9","A","B","C","D","E","F"}),1,0)</f>
        <v>0</v>
      </c>
      <c r="AK10" s="23">
        <f t="array" ref="AK10">IF(OR(MID($E10,7,1)={"4","5","6","7","C","D","E","F"}),1,0)</f>
        <v>0</v>
      </c>
      <c r="AL10" s="23">
        <f t="array" ref="AL10">IF(OR(MID($E10,7,1)={"2","3","6","7","A","B","E","F"}),1,0)</f>
        <v>0</v>
      </c>
      <c r="AM10" s="23">
        <f t="array" ref="AM10">IF(OR(MID($E10,7,1)={"1","3","5","7","9","B","D","F"}),1,0)</f>
        <v>0</v>
      </c>
      <c r="AN10" s="23">
        <f t="array" ref="AN10">IF(OR(MID($E10,8,1)={"8","9","A","B","C","D","E","F"}),1,0)</f>
        <v>0</v>
      </c>
      <c r="AO10" s="23">
        <f t="array" ref="AO10">IF(OR(MID($E10,8,1)={"4","5","6","7","C","D","E","F"}),1,0)</f>
        <v>0</v>
      </c>
      <c r="AP10" s="23">
        <f t="array" ref="AP10">IF(OR(MID($E10,8,1)={"2","3","6","7","A","B","E","F"}),1,0)</f>
        <v>0</v>
      </c>
      <c r="AQ10" s="23">
        <f t="array" ref="AQ10">IF(OR(MID($E10,8,1)={"1","3","5","7","9","B","D","F"}),1,0)</f>
        <v>0</v>
      </c>
    </row>
    <row r="11" spans="1:43" s="4" customFormat="1" ht="13.5" x14ac:dyDescent="0.25">
      <c r="A11" s="107"/>
      <c r="B11" s="39">
        <v>1</v>
      </c>
      <c r="C11" s="39"/>
      <c r="D11" s="40" t="s">
        <v>45</v>
      </c>
      <c r="E11" s="41" t="s">
        <v>3</v>
      </c>
      <c r="F11" s="42"/>
      <c r="G11" s="43" t="s">
        <v>74</v>
      </c>
      <c r="H11" s="102"/>
      <c r="J11" s="44"/>
      <c r="K11" s="111"/>
      <c r="L11" s="23">
        <f t="array" ref="L11">IF(OR(MID($E11,1,1)={"8","9","A","B","C","D","E","F"}),1,0)</f>
        <v>1</v>
      </c>
      <c r="M11" s="23">
        <f t="array" ref="M11">IF(OR(MID($E11,1,1)={"4","5","6","7","C","D","E","F"}),1,0)</f>
        <v>1</v>
      </c>
      <c r="N11" s="23">
        <f t="array" ref="N11">IF(OR(MID($E11,1,1)={"2","3","6","7","A","B","E","F"}),1,0)</f>
        <v>0</v>
      </c>
      <c r="O11" s="23">
        <f t="array" ref="O11">IF(OR(MID($E11,1,1)={"1","3","5","7","9","B","D","F"}),1,0)</f>
        <v>0</v>
      </c>
      <c r="P11" s="23">
        <f t="array" ref="P11">IF(OR(MID($E11,2,1)={"8","9","A","B","C","D","E","F"}),1,0)</f>
        <v>0</v>
      </c>
      <c r="Q11" s="23">
        <f t="array" ref="Q11">IF(OR(MID($E11,2,1)={"4","5","6","7","C","D","E","F"}),1,0)</f>
        <v>0</v>
      </c>
      <c r="R11" s="23">
        <f t="array" ref="R11">IF(OR(MID($E11,2,1)={"2","3","6","7","A","B","E","F"}),1,0)</f>
        <v>0</v>
      </c>
      <c r="S11" s="23">
        <f t="array" ref="S11">IF(OR(MID($E11,2,1)={"1","3","5","7","9","B","D","F"}),1,0)</f>
        <v>0</v>
      </c>
      <c r="T11" s="23">
        <f t="array" ref="T11">IF(OR(MID($E11,3,1)={"8","9","A","B","C","D","E","F"}),1,0)</f>
        <v>0</v>
      </c>
      <c r="U11" s="23">
        <f t="array" ref="U11">IF(OR(MID($E11,3,1)={"4","5","6","7","C","D","E","F"}),1,0)</f>
        <v>1</v>
      </c>
      <c r="V11" s="23">
        <f t="array" ref="V11">IF(OR(MID($E11,3,1)={"2","3","6","7","A","B","E","F"}),1,0)</f>
        <v>0</v>
      </c>
      <c r="W11" s="23">
        <f t="array" ref="W11">IF(OR(MID($E11,3,1)={"1","3","5","7","9","B","D","F"}),1,0)</f>
        <v>0</v>
      </c>
      <c r="X11" s="23">
        <f t="array" ref="X11">IF(OR(MID($E11,4,1)={"8","9","A","B","C","D","E","F"}),1,0)</f>
        <v>0</v>
      </c>
      <c r="Y11" s="23">
        <f t="array" ref="Y11">IF(OR(MID($E11,4,1)={"4","5","6","7","C","D","E","F"}),1,0)</f>
        <v>0</v>
      </c>
      <c r="Z11" s="23">
        <f t="array" ref="Z11">IF(OR(MID($E11,4,1)={"2","3","6","7","A","B","E","F"}),1,0)</f>
        <v>0</v>
      </c>
      <c r="AA11" s="23">
        <f t="array" ref="AA11">IF(OR(MID($E11,4,1)={"1","3","5","7","9","B","D","F"}),1,0)</f>
        <v>0</v>
      </c>
      <c r="AB11" s="23">
        <f t="array" ref="AB11">IF(OR(MID($E11,5,1)={"8","9","A","B","C","D","E","F"}),1,0)</f>
        <v>0</v>
      </c>
      <c r="AC11" s="23">
        <f t="array" ref="AC11">IF(OR(MID($E11,5,1)={"4","5","6","7","C","D","E","F"}),1,0)</f>
        <v>0</v>
      </c>
      <c r="AD11" s="23">
        <f t="array" ref="AD11">IF(OR(MID($E11,5,1)={"2","3","6","7","A","B","E","F"}),1,0)</f>
        <v>0</v>
      </c>
      <c r="AE11" s="23">
        <f t="array" ref="AE11">IF(OR(MID($E11,5,1)={"1","3","5","7","9","B","D","F"}),1,0)</f>
        <v>0</v>
      </c>
      <c r="AF11" s="23">
        <f t="array" ref="AF11">IF(OR(MID($E11,6,1)={"8","9","A","B","C","D","E","F"}),1,0)</f>
        <v>0</v>
      </c>
      <c r="AG11" s="23">
        <f t="array" ref="AG11">IF(OR(MID($E11,6,1)={"4","5","6","7","C","D","E","F"}),1,0)</f>
        <v>0</v>
      </c>
      <c r="AH11" s="23">
        <f t="array" ref="AH11">IF(OR(MID($E11,6,1)={"2","3","6","7","A","B","E","F"}),1,0)</f>
        <v>0</v>
      </c>
      <c r="AI11" s="23">
        <f t="array" ref="AI11">IF(OR(MID($E11,6,1)={"1","3","5","7","9","B","D","F"}),1,0)</f>
        <v>1</v>
      </c>
      <c r="AJ11" s="23">
        <f t="array" ref="AJ11">IF(OR(MID($E11,7,1)={"8","9","A","B","C","D","E","F"}),1,0)</f>
        <v>0</v>
      </c>
      <c r="AK11" s="23">
        <f t="array" ref="AK11">IF(OR(MID($E11,7,1)={"4","5","6","7","C","D","E","F"}),1,0)</f>
        <v>0</v>
      </c>
      <c r="AL11" s="23">
        <f t="array" ref="AL11">IF(OR(MID($E11,7,1)={"2","3","6","7","A","B","E","F"}),1,0)</f>
        <v>0</v>
      </c>
      <c r="AM11" s="23">
        <f t="array" ref="AM11">IF(OR(MID($E11,7,1)={"1","3","5","7","9","B","D","F"}),1,0)</f>
        <v>0</v>
      </c>
      <c r="AN11" s="23">
        <f t="array" ref="AN11">IF(OR(MID($E11,8,1)={"8","9","A","B","C","D","E","F"}),1,0)</f>
        <v>0</v>
      </c>
      <c r="AO11" s="23">
        <f t="array" ref="AO11">IF(OR(MID($E11,8,1)={"4","5","6","7","C","D","E","F"}),1,0)</f>
        <v>0</v>
      </c>
      <c r="AP11" s="23">
        <f t="array" ref="AP11">IF(OR(MID($E11,8,1)={"2","3","6","7","A","B","E","F"}),1,0)</f>
        <v>0</v>
      </c>
      <c r="AQ11" s="23">
        <f t="array" ref="AQ11">IF(OR(MID($E11,8,1)={"1","3","5","7","9","B","D","F"}),1,0)</f>
        <v>0</v>
      </c>
    </row>
    <row r="12" spans="1:43" s="4" customFormat="1" ht="13.5" x14ac:dyDescent="0.25">
      <c r="A12" s="107"/>
      <c r="B12" s="39">
        <v>1</v>
      </c>
      <c r="C12" s="39"/>
      <c r="D12" s="40" t="s">
        <v>48</v>
      </c>
      <c r="E12" s="41">
        <v>80001404</v>
      </c>
      <c r="F12" s="42"/>
      <c r="G12" s="43" t="s">
        <v>2</v>
      </c>
      <c r="H12" s="102"/>
      <c r="J12" s="44" t="s">
        <v>241</v>
      </c>
      <c r="K12" s="111"/>
      <c r="L12" s="23">
        <f t="array" ref="L12">IF(OR(MID($E12,1,1)={"8","9","A","B","C","D","E","F"}),1,0)</f>
        <v>1</v>
      </c>
      <c r="M12" s="23">
        <f t="array" ref="M12">IF(OR(MID($E12,1,1)={"4","5","6","7","C","D","E","F"}),1,0)</f>
        <v>0</v>
      </c>
      <c r="N12" s="23">
        <f t="array" ref="N12">IF(OR(MID($E12,1,1)={"2","3","6","7","A","B","E","F"}),1,0)</f>
        <v>0</v>
      </c>
      <c r="O12" s="23">
        <f t="array" ref="O12">IF(OR(MID($E12,1,1)={"1","3","5","7","9","B","D","F"}),1,0)</f>
        <v>0</v>
      </c>
      <c r="P12" s="23">
        <f t="array" ref="P12">IF(OR(MID($E12,2,1)={"8","9","A","B","C","D","E","F"}),1,0)</f>
        <v>0</v>
      </c>
      <c r="Q12" s="23">
        <f t="array" ref="Q12">IF(OR(MID($E12,2,1)={"4","5","6","7","C","D","E","F"}),1,0)</f>
        <v>0</v>
      </c>
      <c r="R12" s="23">
        <f t="array" ref="R12">IF(OR(MID($E12,2,1)={"2","3","6","7","A","B","E","F"}),1,0)</f>
        <v>0</v>
      </c>
      <c r="S12" s="23">
        <f t="array" ref="S12">IF(OR(MID($E12,2,1)={"1","3","5","7","9","B","D","F"}),1,0)</f>
        <v>0</v>
      </c>
      <c r="T12" s="23">
        <f t="array" ref="T12">IF(OR(MID($E12,3,1)={"8","9","A","B","C","D","E","F"}),1,0)</f>
        <v>0</v>
      </c>
      <c r="U12" s="23">
        <f t="array" ref="U12">IF(OR(MID($E12,3,1)={"4","5","6","7","C","D","E","F"}),1,0)</f>
        <v>0</v>
      </c>
      <c r="V12" s="23">
        <f t="array" ref="V12">IF(OR(MID($E12,3,1)={"2","3","6","7","A","B","E","F"}),1,0)</f>
        <v>0</v>
      </c>
      <c r="W12" s="23">
        <f t="array" ref="W12">IF(OR(MID($E12,3,1)={"1","3","5","7","9","B","D","F"}),1,0)</f>
        <v>0</v>
      </c>
      <c r="X12" s="23">
        <f t="array" ref="X12">IF(OR(MID($E12,4,1)={"8","9","A","B","C","D","E","F"}),1,0)</f>
        <v>0</v>
      </c>
      <c r="Y12" s="23">
        <f t="array" ref="Y12">IF(OR(MID($E12,4,1)={"4","5","6","7","C","D","E","F"}),1,0)</f>
        <v>0</v>
      </c>
      <c r="Z12" s="23">
        <f t="array" ref="Z12">IF(OR(MID($E12,4,1)={"2","3","6","7","A","B","E","F"}),1,0)</f>
        <v>0</v>
      </c>
      <c r="AA12" s="23">
        <f t="array" ref="AA12">IF(OR(MID($E12,4,1)={"1","3","5","7","9","B","D","F"}),1,0)</f>
        <v>0</v>
      </c>
      <c r="AB12" s="23">
        <f t="array" ref="AB12">IF(OR(MID($E12,5,1)={"8","9","A","B","C","D","E","F"}),1,0)</f>
        <v>0</v>
      </c>
      <c r="AC12" s="23">
        <f t="array" ref="AC12">IF(OR(MID($E12,5,1)={"4","5","6","7","C","D","E","F"}),1,0)</f>
        <v>0</v>
      </c>
      <c r="AD12" s="23">
        <f t="array" ref="AD12">IF(OR(MID($E12,5,1)={"2","3","6","7","A","B","E","F"}),1,0)</f>
        <v>0</v>
      </c>
      <c r="AE12" s="23">
        <f t="array" ref="AE12">IF(OR(MID($E12,5,1)={"1","3","5","7","9","B","D","F"}),1,0)</f>
        <v>1</v>
      </c>
      <c r="AF12" s="23">
        <f t="array" ref="AF12">IF(OR(MID($E12,6,1)={"8","9","A","B","C","D","E","F"}),1,0)</f>
        <v>0</v>
      </c>
      <c r="AG12" s="23">
        <f t="array" ref="AG12">IF(OR(MID($E12,6,1)={"4","5","6","7","C","D","E","F"}),1,0)</f>
        <v>1</v>
      </c>
      <c r="AH12" s="23">
        <f t="array" ref="AH12">IF(OR(MID($E12,6,1)={"2","3","6","7","A","B","E","F"}),1,0)</f>
        <v>0</v>
      </c>
      <c r="AI12" s="23">
        <f t="array" ref="AI12">IF(OR(MID($E12,6,1)={"1","3","5","7","9","B","D","F"}),1,0)</f>
        <v>0</v>
      </c>
      <c r="AJ12" s="23">
        <f t="array" ref="AJ12">IF(OR(MID($E12,7,1)={"8","9","A","B","C","D","E","F"}),1,0)</f>
        <v>0</v>
      </c>
      <c r="AK12" s="23">
        <f t="array" ref="AK12">IF(OR(MID($E12,7,1)={"4","5","6","7","C","D","E","F"}),1,0)</f>
        <v>0</v>
      </c>
      <c r="AL12" s="23">
        <f t="array" ref="AL12">IF(OR(MID($E12,7,1)={"2","3","6","7","A","B","E","F"}),1,0)</f>
        <v>0</v>
      </c>
      <c r="AM12" s="23">
        <f t="array" ref="AM12">IF(OR(MID($E12,7,1)={"1","3","5","7","9","B","D","F"}),1,0)</f>
        <v>0</v>
      </c>
      <c r="AN12" s="23">
        <f t="array" ref="AN12">IF(OR(MID($E12,8,1)={"8","9","A","B","C","D","E","F"}),1,0)</f>
        <v>0</v>
      </c>
      <c r="AO12" s="23">
        <f t="array" ref="AO12">IF(OR(MID($E12,8,1)={"4","5","6","7","C","D","E","F"}),1,0)</f>
        <v>1</v>
      </c>
      <c r="AP12" s="23">
        <f t="array" ref="AP12">IF(OR(MID($E12,8,1)={"2","3","6","7","A","B","E","F"}),1,0)</f>
        <v>0</v>
      </c>
      <c r="AQ12" s="23">
        <f t="array" ref="AQ12">IF(OR(MID($E12,8,1)={"1","3","5","7","9","B","D","F"}),1,0)</f>
        <v>0</v>
      </c>
    </row>
    <row r="13" spans="1:43" s="4" customFormat="1" ht="13.5" x14ac:dyDescent="0.25">
      <c r="A13" s="107"/>
      <c r="B13" s="39">
        <v>1</v>
      </c>
      <c r="C13" s="39"/>
      <c r="D13" s="40" t="s">
        <v>48</v>
      </c>
      <c r="E13" s="41">
        <v>80401404</v>
      </c>
      <c r="F13" s="42"/>
      <c r="G13" s="43" t="s">
        <v>2</v>
      </c>
      <c r="H13" s="102"/>
      <c r="J13" s="44" t="s">
        <v>248</v>
      </c>
      <c r="K13" s="111"/>
      <c r="L13" s="23">
        <f t="array" ref="L13">IF(OR(MID($E13,1,1)={"8","9","A","B","C","D","E","F"}),1,0)</f>
        <v>1</v>
      </c>
      <c r="M13" s="23">
        <f t="array" ref="M13">IF(OR(MID($E13,1,1)={"4","5","6","7","C","D","E","F"}),1,0)</f>
        <v>0</v>
      </c>
      <c r="N13" s="23">
        <f t="array" ref="N13">IF(OR(MID($E13,1,1)={"2","3","6","7","A","B","E","F"}),1,0)</f>
        <v>0</v>
      </c>
      <c r="O13" s="23">
        <f t="array" ref="O13">IF(OR(MID($E13,1,1)={"1","3","5","7","9","B","D","F"}),1,0)</f>
        <v>0</v>
      </c>
      <c r="P13" s="23">
        <f t="array" ref="P13">IF(OR(MID($E13,2,1)={"8","9","A","B","C","D","E","F"}),1,0)</f>
        <v>0</v>
      </c>
      <c r="Q13" s="23">
        <f t="array" ref="Q13">IF(OR(MID($E13,2,1)={"4","5","6","7","C","D","E","F"}),1,0)</f>
        <v>0</v>
      </c>
      <c r="R13" s="23">
        <f t="array" ref="R13">IF(OR(MID($E13,2,1)={"2","3","6","7","A","B","E","F"}),1,0)</f>
        <v>0</v>
      </c>
      <c r="S13" s="23">
        <f t="array" ref="S13">IF(OR(MID($E13,2,1)={"1","3","5","7","9","B","D","F"}),1,0)</f>
        <v>0</v>
      </c>
      <c r="T13" s="23">
        <f t="array" ref="T13">IF(OR(MID($E13,3,1)={"8","9","A","B","C","D","E","F"}),1,0)</f>
        <v>0</v>
      </c>
      <c r="U13" s="23">
        <f t="array" ref="U13">IF(OR(MID($E13,3,1)={"4","5","6","7","C","D","E","F"}),1,0)</f>
        <v>1</v>
      </c>
      <c r="V13" s="23">
        <f t="array" ref="V13">IF(OR(MID($E13,3,1)={"2","3","6","7","A","B","E","F"}),1,0)</f>
        <v>0</v>
      </c>
      <c r="W13" s="23">
        <f t="array" ref="W13">IF(OR(MID($E13,3,1)={"1","3","5","7","9","B","D","F"}),1,0)</f>
        <v>0</v>
      </c>
      <c r="X13" s="23">
        <f t="array" ref="X13">IF(OR(MID($E13,4,1)={"8","9","A","B","C","D","E","F"}),1,0)</f>
        <v>0</v>
      </c>
      <c r="Y13" s="23">
        <f t="array" ref="Y13">IF(OR(MID($E13,4,1)={"4","5","6","7","C","D","E","F"}),1,0)</f>
        <v>0</v>
      </c>
      <c r="Z13" s="23">
        <f t="array" ref="Z13">IF(OR(MID($E13,4,1)={"2","3","6","7","A","B","E","F"}),1,0)</f>
        <v>0</v>
      </c>
      <c r="AA13" s="23">
        <f t="array" ref="AA13">IF(OR(MID($E13,4,1)={"1","3","5","7","9","B","D","F"}),1,0)</f>
        <v>0</v>
      </c>
      <c r="AB13" s="23">
        <f t="array" ref="AB13">IF(OR(MID($E13,5,1)={"8","9","A","B","C","D","E","F"}),1,0)</f>
        <v>0</v>
      </c>
      <c r="AC13" s="23">
        <f t="array" ref="AC13">IF(OR(MID($E13,5,1)={"4","5","6","7","C","D","E","F"}),1,0)</f>
        <v>0</v>
      </c>
      <c r="AD13" s="23">
        <f t="array" ref="AD13">IF(OR(MID($E13,5,1)={"2","3","6","7","A","B","E","F"}),1,0)</f>
        <v>0</v>
      </c>
      <c r="AE13" s="23">
        <f t="array" ref="AE13">IF(OR(MID($E13,5,1)={"1","3","5","7","9","B","D","F"}),1,0)</f>
        <v>1</v>
      </c>
      <c r="AF13" s="23">
        <f t="array" ref="AF13">IF(OR(MID($E13,6,1)={"8","9","A","B","C","D","E","F"}),1,0)</f>
        <v>0</v>
      </c>
      <c r="AG13" s="23">
        <f t="array" ref="AG13">IF(OR(MID($E13,6,1)={"4","5","6","7","C","D","E","F"}),1,0)</f>
        <v>1</v>
      </c>
      <c r="AH13" s="23">
        <f t="array" ref="AH13">IF(OR(MID($E13,6,1)={"2","3","6","7","A","B","E","F"}),1,0)</f>
        <v>0</v>
      </c>
      <c r="AI13" s="23">
        <f t="array" ref="AI13">IF(OR(MID($E13,6,1)={"1","3","5","7","9","B","D","F"}),1,0)</f>
        <v>0</v>
      </c>
      <c r="AJ13" s="23">
        <f t="array" ref="AJ13">IF(OR(MID($E13,7,1)={"8","9","A","B","C","D","E","F"}),1,0)</f>
        <v>0</v>
      </c>
      <c r="AK13" s="23">
        <f t="array" ref="AK13">IF(OR(MID($E13,7,1)={"4","5","6","7","C","D","E","F"}),1,0)</f>
        <v>0</v>
      </c>
      <c r="AL13" s="23">
        <f t="array" ref="AL13">IF(OR(MID($E13,7,1)={"2","3","6","7","A","B","E","F"}),1,0)</f>
        <v>0</v>
      </c>
      <c r="AM13" s="23">
        <f t="array" ref="AM13">IF(OR(MID($E13,7,1)={"1","3","5","7","9","B","D","F"}),1,0)</f>
        <v>0</v>
      </c>
      <c r="AN13" s="23">
        <f t="array" ref="AN13">IF(OR(MID($E13,8,1)={"8","9","A","B","C","D","E","F"}),1,0)</f>
        <v>0</v>
      </c>
      <c r="AO13" s="23">
        <f t="array" ref="AO13">IF(OR(MID($E13,8,1)={"4","5","6","7","C","D","E","F"}),1,0)</f>
        <v>1</v>
      </c>
      <c r="AP13" s="23">
        <f t="array" ref="AP13">IF(OR(MID($E13,8,1)={"2","3","6","7","A","B","E","F"}),1,0)</f>
        <v>0</v>
      </c>
      <c r="AQ13" s="23">
        <f t="array" ref="AQ13">IF(OR(MID($E13,8,1)={"1","3","5","7","9","B","D","F"}),1,0)</f>
        <v>0</v>
      </c>
    </row>
    <row r="14" spans="1:43" s="4" customFormat="1" ht="13.5" x14ac:dyDescent="0.25">
      <c r="A14" s="107"/>
      <c r="B14" s="39">
        <v>1</v>
      </c>
      <c r="C14" s="39"/>
      <c r="D14" s="40" t="s">
        <v>47</v>
      </c>
      <c r="E14" s="41" t="s">
        <v>49</v>
      </c>
      <c r="F14" s="42"/>
      <c r="G14" s="43" t="s">
        <v>72</v>
      </c>
      <c r="H14" s="102"/>
      <c r="J14" s="44" t="s">
        <v>246</v>
      </c>
      <c r="K14" s="111"/>
      <c r="L14" s="23">
        <f t="array" ref="L14">IF(OR(MID($E14,1,1)={"8","9","A","B","C","D","E","F"}),1,0)</f>
        <v>1</v>
      </c>
      <c r="M14" s="23">
        <f t="array" ref="M14">IF(OR(MID($E14,1,1)={"4","5","6","7","C","D","E","F"}),1,0)</f>
        <v>0</v>
      </c>
      <c r="N14" s="23">
        <f t="array" ref="N14">IF(OR(MID($E14,1,1)={"2","3","6","7","A","B","E","F"}),1,0)</f>
        <v>0</v>
      </c>
      <c r="O14" s="23">
        <f t="array" ref="O14">IF(OR(MID($E14,1,1)={"1","3","5","7","9","B","D","F"}),1,0)</f>
        <v>0</v>
      </c>
      <c r="P14" s="23">
        <f t="array" ref="P14">IF(OR(MID($E14,2,1)={"8","9","A","B","C","D","E","F"}),1,0)</f>
        <v>0</v>
      </c>
      <c r="Q14" s="23">
        <f t="array" ref="Q14">IF(OR(MID($E14,2,1)={"4","5","6","7","C","D","E","F"}),1,0)</f>
        <v>0</v>
      </c>
      <c r="R14" s="23">
        <f t="array" ref="R14">IF(OR(MID($E14,2,1)={"2","3","6","7","A","B","E","F"}),1,0)</f>
        <v>0</v>
      </c>
      <c r="S14" s="23">
        <f t="array" ref="S14">IF(OR(MID($E14,2,1)={"1","3","5","7","9","B","D","F"}),1,0)</f>
        <v>0</v>
      </c>
      <c r="T14" s="23">
        <f t="array" ref="T14">IF(OR(MID($E14,3,1)={"8","9","A","B","C","D","E","F"}),1,0)</f>
        <v>0</v>
      </c>
      <c r="U14" s="23">
        <f t="array" ref="U14">IF(OR(MID($E14,3,1)={"4","5","6","7","C","D","E","F"}),1,0)</f>
        <v>0</v>
      </c>
      <c r="V14" s="23">
        <f t="array" ref="V14">IF(OR(MID($E14,3,1)={"2","3","6","7","A","B","E","F"}),1,0)</f>
        <v>0</v>
      </c>
      <c r="W14" s="23">
        <f t="array" ref="W14">IF(OR(MID($E14,3,1)={"1","3","5","7","9","B","D","F"}),1,0)</f>
        <v>0</v>
      </c>
      <c r="X14" s="23">
        <f t="array" ref="X14">IF(OR(MID($E14,4,1)={"8","9","A","B","C","D","E","F"}),1,0)</f>
        <v>0</v>
      </c>
      <c r="Y14" s="23">
        <f t="array" ref="Y14">IF(OR(MID($E14,4,1)={"4","5","6","7","C","D","E","F"}),1,0)</f>
        <v>0</v>
      </c>
      <c r="Z14" s="23">
        <f t="array" ref="Z14">IF(OR(MID($E14,4,1)={"2","3","6","7","A","B","E","F"}),1,0)</f>
        <v>0</v>
      </c>
      <c r="AA14" s="23">
        <f t="array" ref="AA14">IF(OR(MID($E14,4,1)={"1","3","5","7","9","B","D","F"}),1,0)</f>
        <v>0</v>
      </c>
      <c r="AB14" s="23">
        <f t="array" ref="AB14">IF(OR(MID($E14,5,1)={"8","9","A","B","C","D","E","F"}),1,0)</f>
        <v>0</v>
      </c>
      <c r="AC14" s="23">
        <f t="array" ref="AC14">IF(OR(MID($E14,5,1)={"4","5","6","7","C","D","E","F"}),1,0)</f>
        <v>0</v>
      </c>
      <c r="AD14" s="23">
        <f t="array" ref="AD14">IF(OR(MID($E14,5,1)={"2","3","6","7","A","B","E","F"}),1,0)</f>
        <v>0</v>
      </c>
      <c r="AE14" s="23">
        <f t="array" ref="AE14">IF(OR(MID($E14,5,1)={"1","3","5","7","9","B","D","F"}),1,0)</f>
        <v>1</v>
      </c>
      <c r="AF14" s="23">
        <f t="array" ref="AF14">IF(OR(MID($E14,6,1)={"8","9","A","B","C","D","E","F"}),1,0)</f>
        <v>0</v>
      </c>
      <c r="AG14" s="23">
        <f t="array" ref="AG14">IF(OR(MID($E14,6,1)={"4","5","6","7","C","D","E","F"}),1,0)</f>
        <v>1</v>
      </c>
      <c r="AH14" s="23">
        <f t="array" ref="AH14">IF(OR(MID($E14,6,1)={"2","3","6","7","A","B","E","F"}),1,0)</f>
        <v>0</v>
      </c>
      <c r="AI14" s="23">
        <f t="array" ref="AI14">IF(OR(MID($E14,6,1)={"1","3","5","7","9","B","D","F"}),1,0)</f>
        <v>0</v>
      </c>
      <c r="AJ14" s="23">
        <f t="array" ref="AJ14">IF(OR(MID($E14,7,1)={"8","9","A","B","C","D","E","F"}),1,0)</f>
        <v>0</v>
      </c>
      <c r="AK14" s="23">
        <f t="array" ref="AK14">IF(OR(MID($E14,7,1)={"4","5","6","7","C","D","E","F"}),1,0)</f>
        <v>0</v>
      </c>
      <c r="AL14" s="23">
        <f t="array" ref="AL14">IF(OR(MID($E14,7,1)={"2","3","6","7","A","B","E","F"}),1,0)</f>
        <v>0</v>
      </c>
      <c r="AM14" s="23">
        <f t="array" ref="AM14">IF(OR(MID($E14,7,1)={"1","3","5","7","9","B","D","F"}),1,0)</f>
        <v>0</v>
      </c>
      <c r="AN14" s="23">
        <f t="array" ref="AN14">IF(OR(MID($E14,8,1)={"8","9","A","B","C","D","E","F"}),1,0)</f>
        <v>0</v>
      </c>
      <c r="AO14" s="23">
        <f t="array" ref="AO14">IF(OR(MID($E14,8,1)={"4","5","6","7","C","D","E","F"}),1,0)</f>
        <v>1</v>
      </c>
      <c r="AP14" s="23">
        <f t="array" ref="AP14">IF(OR(MID($E14,8,1)={"2","3","6","7","A","B","E","F"}),1,0)</f>
        <v>0</v>
      </c>
      <c r="AQ14" s="23">
        <f t="array" ref="AQ14">IF(OR(MID($E14,8,1)={"1","3","5","7","9","B","D","F"}),1,0)</f>
        <v>0</v>
      </c>
    </row>
    <row r="15" spans="1:43" s="4" customFormat="1" ht="13.5" x14ac:dyDescent="0.25">
      <c r="A15" s="107"/>
      <c r="B15" s="39">
        <v>1</v>
      </c>
      <c r="C15" s="39"/>
      <c r="D15" s="40" t="s">
        <v>47</v>
      </c>
      <c r="E15" s="41">
        <v>80401404</v>
      </c>
      <c r="F15" s="42"/>
      <c r="G15" s="43" t="s">
        <v>72</v>
      </c>
      <c r="H15" s="102"/>
      <c r="J15" s="44" t="s">
        <v>244</v>
      </c>
      <c r="K15" s="111"/>
      <c r="L15" s="23">
        <f t="array" ref="L15">IF(OR(MID($E15,1,1)={"8","9","A","B","C","D","E","F"}),1,0)</f>
        <v>1</v>
      </c>
      <c r="M15" s="23">
        <f t="array" ref="M15">IF(OR(MID($E15,1,1)={"4","5","6","7","C","D","E","F"}),1,0)</f>
        <v>0</v>
      </c>
      <c r="N15" s="23">
        <f t="array" ref="N15">IF(OR(MID($E15,1,1)={"2","3","6","7","A","B","E","F"}),1,0)</f>
        <v>0</v>
      </c>
      <c r="O15" s="23">
        <f t="array" ref="O15">IF(OR(MID($E15,1,1)={"1","3","5","7","9","B","D","F"}),1,0)</f>
        <v>0</v>
      </c>
      <c r="P15" s="23">
        <f t="array" ref="P15">IF(OR(MID($E15,2,1)={"8","9","A","B","C","D","E","F"}),1,0)</f>
        <v>0</v>
      </c>
      <c r="Q15" s="23">
        <f t="array" ref="Q15">IF(OR(MID($E15,2,1)={"4","5","6","7","C","D","E","F"}),1,0)</f>
        <v>0</v>
      </c>
      <c r="R15" s="23">
        <f t="array" ref="R15">IF(OR(MID($E15,2,1)={"2","3","6","7","A","B","E","F"}),1,0)</f>
        <v>0</v>
      </c>
      <c r="S15" s="23">
        <f t="array" ref="S15">IF(OR(MID($E15,2,1)={"1","3","5","7","9","B","D","F"}),1,0)</f>
        <v>0</v>
      </c>
      <c r="T15" s="23">
        <f t="array" ref="T15">IF(OR(MID($E15,3,1)={"8","9","A","B","C","D","E","F"}),1,0)</f>
        <v>0</v>
      </c>
      <c r="U15" s="23">
        <f t="array" ref="U15">IF(OR(MID($E15,3,1)={"4","5","6","7","C","D","E","F"}),1,0)</f>
        <v>1</v>
      </c>
      <c r="V15" s="23">
        <f t="array" ref="V15">IF(OR(MID($E15,3,1)={"2","3","6","7","A","B","E","F"}),1,0)</f>
        <v>0</v>
      </c>
      <c r="W15" s="23">
        <f t="array" ref="W15">IF(OR(MID($E15,3,1)={"1","3","5","7","9","B","D","F"}),1,0)</f>
        <v>0</v>
      </c>
      <c r="X15" s="23">
        <f t="array" ref="X15">IF(OR(MID($E15,4,1)={"8","9","A","B","C","D","E","F"}),1,0)</f>
        <v>0</v>
      </c>
      <c r="Y15" s="23">
        <f t="array" ref="Y15">IF(OR(MID($E15,4,1)={"4","5","6","7","C","D","E","F"}),1,0)</f>
        <v>0</v>
      </c>
      <c r="Z15" s="23">
        <f t="array" ref="Z15">IF(OR(MID($E15,4,1)={"2","3","6","7","A","B","E","F"}),1,0)</f>
        <v>0</v>
      </c>
      <c r="AA15" s="23">
        <f t="array" ref="AA15">IF(OR(MID($E15,4,1)={"1","3","5","7","9","B","D","F"}),1,0)</f>
        <v>0</v>
      </c>
      <c r="AB15" s="23">
        <f t="array" ref="AB15">IF(OR(MID($E15,5,1)={"8","9","A","B","C","D","E","F"}),1,0)</f>
        <v>0</v>
      </c>
      <c r="AC15" s="23">
        <f t="array" ref="AC15">IF(OR(MID($E15,5,1)={"4","5","6","7","C","D","E","F"}),1,0)</f>
        <v>0</v>
      </c>
      <c r="AD15" s="23">
        <f t="array" ref="AD15">IF(OR(MID($E15,5,1)={"2","3","6","7","A","B","E","F"}),1,0)</f>
        <v>0</v>
      </c>
      <c r="AE15" s="23">
        <f t="array" ref="AE15">IF(OR(MID($E15,5,1)={"1","3","5","7","9","B","D","F"}),1,0)</f>
        <v>1</v>
      </c>
      <c r="AF15" s="23">
        <f t="array" ref="AF15">IF(OR(MID($E15,6,1)={"8","9","A","B","C","D","E","F"}),1,0)</f>
        <v>0</v>
      </c>
      <c r="AG15" s="23">
        <f t="array" ref="AG15">IF(OR(MID($E15,6,1)={"4","5","6","7","C","D","E","F"}),1,0)</f>
        <v>1</v>
      </c>
      <c r="AH15" s="23">
        <f t="array" ref="AH15">IF(OR(MID($E15,6,1)={"2","3","6","7","A","B","E","F"}),1,0)</f>
        <v>0</v>
      </c>
      <c r="AI15" s="23">
        <f t="array" ref="AI15">IF(OR(MID($E15,6,1)={"1","3","5","7","9","B","D","F"}),1,0)</f>
        <v>0</v>
      </c>
      <c r="AJ15" s="23">
        <f t="array" ref="AJ15">IF(OR(MID($E15,7,1)={"8","9","A","B","C","D","E","F"}),1,0)</f>
        <v>0</v>
      </c>
      <c r="AK15" s="23">
        <f t="array" ref="AK15">IF(OR(MID($E15,7,1)={"4","5","6","7","C","D","E","F"}),1,0)</f>
        <v>0</v>
      </c>
      <c r="AL15" s="23">
        <f t="array" ref="AL15">IF(OR(MID($E15,7,1)={"2","3","6","7","A","B","E","F"}),1,0)</f>
        <v>0</v>
      </c>
      <c r="AM15" s="23">
        <f t="array" ref="AM15">IF(OR(MID($E15,7,1)={"1","3","5","7","9","B","D","F"}),1,0)</f>
        <v>0</v>
      </c>
      <c r="AN15" s="23">
        <f t="array" ref="AN15">IF(OR(MID($E15,8,1)={"8","9","A","B","C","D","E","F"}),1,0)</f>
        <v>0</v>
      </c>
      <c r="AO15" s="23">
        <f t="array" ref="AO15">IF(OR(MID($E15,8,1)={"4","5","6","7","C","D","E","F"}),1,0)</f>
        <v>1</v>
      </c>
      <c r="AP15" s="23">
        <f t="array" ref="AP15">IF(OR(MID($E15,8,1)={"2","3","6","7","A","B","E","F"}),1,0)</f>
        <v>0</v>
      </c>
      <c r="AQ15" s="23">
        <f t="array" ref="AQ15">IF(OR(MID($E15,8,1)={"1","3","5","7","9","B","D","F"}),1,0)</f>
        <v>0</v>
      </c>
    </row>
    <row r="16" spans="1:43" s="4" customFormat="1" ht="13.5" x14ac:dyDescent="0.25">
      <c r="A16" s="107"/>
      <c r="B16" s="39">
        <v>1</v>
      </c>
      <c r="C16" s="39"/>
      <c r="D16" s="40" t="s">
        <v>46</v>
      </c>
      <c r="E16" s="41">
        <v>80001404</v>
      </c>
      <c r="F16" s="42"/>
      <c r="G16" s="43" t="s">
        <v>73</v>
      </c>
      <c r="H16" s="102"/>
      <c r="J16" s="44"/>
      <c r="K16" s="111"/>
      <c r="L16" s="23">
        <f t="array" ref="L16">IF(OR(MID($E16,1,1)={"8","9","A","B","C","D","E","F"}),1,0)</f>
        <v>1</v>
      </c>
      <c r="M16" s="23">
        <f t="array" ref="M16">IF(OR(MID($E16,1,1)={"4","5","6","7","C","D","E","F"}),1,0)</f>
        <v>0</v>
      </c>
      <c r="N16" s="23">
        <f t="array" ref="N16">IF(OR(MID($E16,1,1)={"2","3","6","7","A","B","E","F"}),1,0)</f>
        <v>0</v>
      </c>
      <c r="O16" s="23">
        <f t="array" ref="O16">IF(OR(MID($E16,1,1)={"1","3","5","7","9","B","D","F"}),1,0)</f>
        <v>0</v>
      </c>
      <c r="P16" s="23">
        <f t="array" ref="P16">IF(OR(MID($E16,2,1)={"8","9","A","B","C","D","E","F"}),1,0)</f>
        <v>0</v>
      </c>
      <c r="Q16" s="23">
        <f t="array" ref="Q16">IF(OR(MID($E16,2,1)={"4","5","6","7","C","D","E","F"}),1,0)</f>
        <v>0</v>
      </c>
      <c r="R16" s="23">
        <f t="array" ref="R16">IF(OR(MID($E16,2,1)={"2","3","6","7","A","B","E","F"}),1,0)</f>
        <v>0</v>
      </c>
      <c r="S16" s="23">
        <f t="array" ref="S16">IF(OR(MID($E16,2,1)={"1","3","5","7","9","B","D","F"}),1,0)</f>
        <v>0</v>
      </c>
      <c r="T16" s="23">
        <f t="array" ref="T16">IF(OR(MID($E16,3,1)={"8","9","A","B","C","D","E","F"}),1,0)</f>
        <v>0</v>
      </c>
      <c r="U16" s="23">
        <f t="array" ref="U16">IF(OR(MID($E16,3,1)={"4","5","6","7","C","D","E","F"}),1,0)</f>
        <v>0</v>
      </c>
      <c r="V16" s="23">
        <f t="array" ref="V16">IF(OR(MID($E16,3,1)={"2","3","6","7","A","B","E","F"}),1,0)</f>
        <v>0</v>
      </c>
      <c r="W16" s="23">
        <f t="array" ref="W16">IF(OR(MID($E16,3,1)={"1","3","5","7","9","B","D","F"}),1,0)</f>
        <v>0</v>
      </c>
      <c r="X16" s="23">
        <f t="array" ref="X16">IF(OR(MID($E16,4,1)={"8","9","A","B","C","D","E","F"}),1,0)</f>
        <v>0</v>
      </c>
      <c r="Y16" s="23">
        <f t="array" ref="Y16">IF(OR(MID($E16,4,1)={"4","5","6","7","C","D","E","F"}),1,0)</f>
        <v>0</v>
      </c>
      <c r="Z16" s="23">
        <f t="array" ref="Z16">IF(OR(MID($E16,4,1)={"2","3","6","7","A","B","E","F"}),1,0)</f>
        <v>0</v>
      </c>
      <c r="AA16" s="23">
        <f t="array" ref="AA16">IF(OR(MID($E16,4,1)={"1","3","5","7","9","B","D","F"}),1,0)</f>
        <v>0</v>
      </c>
      <c r="AB16" s="23">
        <f t="array" ref="AB16">IF(OR(MID($E16,5,1)={"8","9","A","B","C","D","E","F"}),1,0)</f>
        <v>0</v>
      </c>
      <c r="AC16" s="23">
        <f t="array" ref="AC16">IF(OR(MID($E16,5,1)={"4","5","6","7","C","D","E","F"}),1,0)</f>
        <v>0</v>
      </c>
      <c r="AD16" s="23">
        <f t="array" ref="AD16">IF(OR(MID($E16,5,1)={"2","3","6","7","A","B","E","F"}),1,0)</f>
        <v>0</v>
      </c>
      <c r="AE16" s="23">
        <f t="array" ref="AE16">IF(OR(MID($E16,5,1)={"1","3","5","7","9","B","D","F"}),1,0)</f>
        <v>1</v>
      </c>
      <c r="AF16" s="23">
        <f t="array" ref="AF16">IF(OR(MID($E16,6,1)={"8","9","A","B","C","D","E","F"}),1,0)</f>
        <v>0</v>
      </c>
      <c r="AG16" s="23">
        <f t="array" ref="AG16">IF(OR(MID($E16,6,1)={"4","5","6","7","C","D","E","F"}),1,0)</f>
        <v>1</v>
      </c>
      <c r="AH16" s="23">
        <f t="array" ref="AH16">IF(OR(MID($E16,6,1)={"2","3","6","7","A","B","E","F"}),1,0)</f>
        <v>0</v>
      </c>
      <c r="AI16" s="23">
        <f t="array" ref="AI16">IF(OR(MID($E16,6,1)={"1","3","5","7","9","B","D","F"}),1,0)</f>
        <v>0</v>
      </c>
      <c r="AJ16" s="23">
        <f t="array" ref="AJ16">IF(OR(MID($E16,7,1)={"8","9","A","B","C","D","E","F"}),1,0)</f>
        <v>0</v>
      </c>
      <c r="AK16" s="23">
        <f t="array" ref="AK16">IF(OR(MID($E16,7,1)={"4","5","6","7","C","D","E","F"}),1,0)</f>
        <v>0</v>
      </c>
      <c r="AL16" s="23">
        <f t="array" ref="AL16">IF(OR(MID($E16,7,1)={"2","3","6","7","A","B","E","F"}),1,0)</f>
        <v>0</v>
      </c>
      <c r="AM16" s="23">
        <f t="array" ref="AM16">IF(OR(MID($E16,7,1)={"1","3","5","7","9","B","D","F"}),1,0)</f>
        <v>0</v>
      </c>
      <c r="AN16" s="23">
        <f t="array" ref="AN16">IF(OR(MID($E16,8,1)={"8","9","A","B","C","D","E","F"}),1,0)</f>
        <v>0</v>
      </c>
      <c r="AO16" s="23">
        <f t="array" ref="AO16">IF(OR(MID($E16,8,1)={"4","5","6","7","C","D","E","F"}),1,0)</f>
        <v>1</v>
      </c>
      <c r="AP16" s="23">
        <f t="array" ref="AP16">IF(OR(MID($E16,8,1)={"2","3","6","7","A","B","E","F"}),1,0)</f>
        <v>0</v>
      </c>
      <c r="AQ16" s="23">
        <f t="array" ref="AQ16">IF(OR(MID($E16,8,1)={"1","3","5","7","9","B","D","F"}),1,0)</f>
        <v>0</v>
      </c>
    </row>
    <row r="17" spans="1:43" s="4" customFormat="1" ht="13.5" x14ac:dyDescent="0.25">
      <c r="A17" s="107"/>
      <c r="B17" s="39">
        <v>1</v>
      </c>
      <c r="C17" s="39"/>
      <c r="D17" s="40" t="s">
        <v>46</v>
      </c>
      <c r="E17" s="41">
        <v>80401404</v>
      </c>
      <c r="F17" s="42"/>
      <c r="G17" s="43" t="s">
        <v>73</v>
      </c>
      <c r="H17" s="102"/>
      <c r="J17" s="44"/>
      <c r="K17" s="111"/>
      <c r="L17" s="23">
        <f t="array" ref="L17">IF(OR(MID($E17,1,1)={"8","9","A","B","C","D","E","F"}),1,0)</f>
        <v>1</v>
      </c>
      <c r="M17" s="23">
        <f t="array" ref="M17">IF(OR(MID($E17,1,1)={"4","5","6","7","C","D","E","F"}),1,0)</f>
        <v>0</v>
      </c>
      <c r="N17" s="23">
        <f t="array" ref="N17">IF(OR(MID($E17,1,1)={"2","3","6","7","A","B","E","F"}),1,0)</f>
        <v>0</v>
      </c>
      <c r="O17" s="23">
        <f t="array" ref="O17">IF(OR(MID($E17,1,1)={"1","3","5","7","9","B","D","F"}),1,0)</f>
        <v>0</v>
      </c>
      <c r="P17" s="23">
        <f t="array" ref="P17">IF(OR(MID($E17,2,1)={"8","9","A","B","C","D","E","F"}),1,0)</f>
        <v>0</v>
      </c>
      <c r="Q17" s="23">
        <f t="array" ref="Q17">IF(OR(MID($E17,2,1)={"4","5","6","7","C","D","E","F"}),1,0)</f>
        <v>0</v>
      </c>
      <c r="R17" s="23">
        <f t="array" ref="R17">IF(OR(MID($E17,2,1)={"2","3","6","7","A","B","E","F"}),1,0)</f>
        <v>0</v>
      </c>
      <c r="S17" s="23">
        <f t="array" ref="S17">IF(OR(MID($E17,2,1)={"1","3","5","7","9","B","D","F"}),1,0)</f>
        <v>0</v>
      </c>
      <c r="T17" s="23">
        <f t="array" ref="T17">IF(OR(MID($E17,3,1)={"8","9","A","B","C","D","E","F"}),1,0)</f>
        <v>0</v>
      </c>
      <c r="U17" s="23">
        <f t="array" ref="U17">IF(OR(MID($E17,3,1)={"4","5","6","7","C","D","E","F"}),1,0)</f>
        <v>1</v>
      </c>
      <c r="V17" s="23">
        <f t="array" ref="V17">IF(OR(MID($E17,3,1)={"2","3","6","7","A","B","E","F"}),1,0)</f>
        <v>0</v>
      </c>
      <c r="W17" s="23">
        <f t="array" ref="W17">IF(OR(MID($E17,3,1)={"1","3","5","7","9","B","D","F"}),1,0)</f>
        <v>0</v>
      </c>
      <c r="X17" s="23">
        <f t="array" ref="X17">IF(OR(MID($E17,4,1)={"8","9","A","B","C","D","E","F"}),1,0)</f>
        <v>0</v>
      </c>
      <c r="Y17" s="23">
        <f t="array" ref="Y17">IF(OR(MID($E17,4,1)={"4","5","6","7","C","D","E","F"}),1,0)</f>
        <v>0</v>
      </c>
      <c r="Z17" s="23">
        <f t="array" ref="Z17">IF(OR(MID($E17,4,1)={"2","3","6","7","A","B","E","F"}),1,0)</f>
        <v>0</v>
      </c>
      <c r="AA17" s="23">
        <f t="array" ref="AA17">IF(OR(MID($E17,4,1)={"1","3","5","7","9","B","D","F"}),1,0)</f>
        <v>0</v>
      </c>
      <c r="AB17" s="23">
        <f t="array" ref="AB17">IF(OR(MID($E17,5,1)={"8","9","A","B","C","D","E","F"}),1,0)</f>
        <v>0</v>
      </c>
      <c r="AC17" s="23">
        <f t="array" ref="AC17">IF(OR(MID($E17,5,1)={"4","5","6","7","C","D","E","F"}),1,0)</f>
        <v>0</v>
      </c>
      <c r="AD17" s="23">
        <f t="array" ref="AD17">IF(OR(MID($E17,5,1)={"2","3","6","7","A","B","E","F"}),1,0)</f>
        <v>0</v>
      </c>
      <c r="AE17" s="23">
        <f t="array" ref="AE17">IF(OR(MID($E17,5,1)={"1","3","5","7","9","B","D","F"}),1,0)</f>
        <v>1</v>
      </c>
      <c r="AF17" s="23">
        <f t="array" ref="AF17">IF(OR(MID($E17,6,1)={"8","9","A","B","C","D","E","F"}),1,0)</f>
        <v>0</v>
      </c>
      <c r="AG17" s="23">
        <f t="array" ref="AG17">IF(OR(MID($E17,6,1)={"4","5","6","7","C","D","E","F"}),1,0)</f>
        <v>1</v>
      </c>
      <c r="AH17" s="23">
        <f t="array" ref="AH17">IF(OR(MID($E17,6,1)={"2","3","6","7","A","B","E","F"}),1,0)</f>
        <v>0</v>
      </c>
      <c r="AI17" s="23">
        <f t="array" ref="AI17">IF(OR(MID($E17,6,1)={"1","3","5","7","9","B","D","F"}),1,0)</f>
        <v>0</v>
      </c>
      <c r="AJ17" s="23">
        <f t="array" ref="AJ17">IF(OR(MID($E17,7,1)={"8","9","A","B","C","D","E","F"}),1,0)</f>
        <v>0</v>
      </c>
      <c r="AK17" s="23">
        <f t="array" ref="AK17">IF(OR(MID($E17,7,1)={"4","5","6","7","C","D","E","F"}),1,0)</f>
        <v>0</v>
      </c>
      <c r="AL17" s="23">
        <f t="array" ref="AL17">IF(OR(MID($E17,7,1)={"2","3","6","7","A","B","E","F"}),1,0)</f>
        <v>0</v>
      </c>
      <c r="AM17" s="23">
        <f t="array" ref="AM17">IF(OR(MID($E17,7,1)={"1","3","5","7","9","B","D","F"}),1,0)</f>
        <v>0</v>
      </c>
      <c r="AN17" s="23">
        <f t="array" ref="AN17">IF(OR(MID($E17,8,1)={"8","9","A","B","C","D","E","F"}),1,0)</f>
        <v>0</v>
      </c>
      <c r="AO17" s="23">
        <f t="array" ref="AO17">IF(OR(MID($E17,8,1)={"4","5","6","7","C","D","E","F"}),1,0)</f>
        <v>1</v>
      </c>
      <c r="AP17" s="23">
        <f t="array" ref="AP17">IF(OR(MID($E17,8,1)={"2","3","6","7","A","B","E","F"}),1,0)</f>
        <v>0</v>
      </c>
      <c r="AQ17" s="23">
        <f t="array" ref="AQ17">IF(OR(MID($E17,8,1)={"1","3","5","7","9","B","D","F"}),1,0)</f>
        <v>0</v>
      </c>
    </row>
    <row r="18" spans="1:43" s="4" customFormat="1" ht="13.5" x14ac:dyDescent="0.25">
      <c r="A18" s="107"/>
      <c r="B18" s="39">
        <v>1</v>
      </c>
      <c r="C18" s="39"/>
      <c r="D18" s="40" t="s">
        <v>45</v>
      </c>
      <c r="E18" s="41">
        <v>80001404</v>
      </c>
      <c r="F18" s="42"/>
      <c r="G18" s="43" t="s">
        <v>74</v>
      </c>
      <c r="H18" s="102"/>
      <c r="J18" s="44"/>
      <c r="K18" s="111"/>
      <c r="L18" s="23">
        <f t="array" ref="L18">IF(OR(MID($E18,1,1)={"8","9","A","B","C","D","E","F"}),1,0)</f>
        <v>1</v>
      </c>
      <c r="M18" s="23">
        <f t="array" ref="M18">IF(OR(MID($E18,1,1)={"4","5","6","7","C","D","E","F"}),1,0)</f>
        <v>0</v>
      </c>
      <c r="N18" s="23">
        <f t="array" ref="N18">IF(OR(MID($E18,1,1)={"2","3","6","7","A","B","E","F"}),1,0)</f>
        <v>0</v>
      </c>
      <c r="O18" s="23">
        <f t="array" ref="O18">IF(OR(MID($E18,1,1)={"1","3","5","7","9","B","D","F"}),1,0)</f>
        <v>0</v>
      </c>
      <c r="P18" s="23">
        <f t="array" ref="P18">IF(OR(MID($E18,2,1)={"8","9","A","B","C","D","E","F"}),1,0)</f>
        <v>0</v>
      </c>
      <c r="Q18" s="23">
        <f t="array" ref="Q18">IF(OR(MID($E18,2,1)={"4","5","6","7","C","D","E","F"}),1,0)</f>
        <v>0</v>
      </c>
      <c r="R18" s="23">
        <f t="array" ref="R18">IF(OR(MID($E18,2,1)={"2","3","6","7","A","B","E","F"}),1,0)</f>
        <v>0</v>
      </c>
      <c r="S18" s="23">
        <f t="array" ref="S18">IF(OR(MID($E18,2,1)={"1","3","5","7","9","B","D","F"}),1,0)</f>
        <v>0</v>
      </c>
      <c r="T18" s="23">
        <f t="array" ref="T18">IF(OR(MID($E18,3,1)={"8","9","A","B","C","D","E","F"}),1,0)</f>
        <v>0</v>
      </c>
      <c r="U18" s="23">
        <f t="array" ref="U18">IF(OR(MID($E18,3,1)={"4","5","6","7","C","D","E","F"}),1,0)</f>
        <v>0</v>
      </c>
      <c r="V18" s="23">
        <f t="array" ref="V18">IF(OR(MID($E18,3,1)={"2","3","6","7","A","B","E","F"}),1,0)</f>
        <v>0</v>
      </c>
      <c r="W18" s="23">
        <f t="array" ref="W18">IF(OR(MID($E18,3,1)={"1","3","5","7","9","B","D","F"}),1,0)</f>
        <v>0</v>
      </c>
      <c r="X18" s="23">
        <f t="array" ref="X18">IF(OR(MID($E18,4,1)={"8","9","A","B","C","D","E","F"}),1,0)</f>
        <v>0</v>
      </c>
      <c r="Y18" s="23">
        <f t="array" ref="Y18">IF(OR(MID($E18,4,1)={"4","5","6","7","C","D","E","F"}),1,0)</f>
        <v>0</v>
      </c>
      <c r="Z18" s="23">
        <f t="array" ref="Z18">IF(OR(MID($E18,4,1)={"2","3","6","7","A","B","E","F"}),1,0)</f>
        <v>0</v>
      </c>
      <c r="AA18" s="23">
        <f t="array" ref="AA18">IF(OR(MID($E18,4,1)={"1","3","5","7","9","B","D","F"}),1,0)</f>
        <v>0</v>
      </c>
      <c r="AB18" s="23">
        <f t="array" ref="AB18">IF(OR(MID($E18,5,1)={"8","9","A","B","C","D","E","F"}),1,0)</f>
        <v>0</v>
      </c>
      <c r="AC18" s="23">
        <f t="array" ref="AC18">IF(OR(MID($E18,5,1)={"4","5","6","7","C","D","E","F"}),1,0)</f>
        <v>0</v>
      </c>
      <c r="AD18" s="23">
        <f t="array" ref="AD18">IF(OR(MID($E18,5,1)={"2","3","6","7","A","B","E","F"}),1,0)</f>
        <v>0</v>
      </c>
      <c r="AE18" s="23">
        <f t="array" ref="AE18">IF(OR(MID($E18,5,1)={"1","3","5","7","9","B","D","F"}),1,0)</f>
        <v>1</v>
      </c>
      <c r="AF18" s="23">
        <f t="array" ref="AF18">IF(OR(MID($E18,6,1)={"8","9","A","B","C","D","E","F"}),1,0)</f>
        <v>0</v>
      </c>
      <c r="AG18" s="23">
        <f t="array" ref="AG18">IF(OR(MID($E18,6,1)={"4","5","6","7","C","D","E","F"}),1,0)</f>
        <v>1</v>
      </c>
      <c r="AH18" s="23">
        <f t="array" ref="AH18">IF(OR(MID($E18,6,1)={"2","3","6","7","A","B","E","F"}),1,0)</f>
        <v>0</v>
      </c>
      <c r="AI18" s="23">
        <f t="array" ref="AI18">IF(OR(MID($E18,6,1)={"1","3","5","7","9","B","D","F"}),1,0)</f>
        <v>0</v>
      </c>
      <c r="AJ18" s="23">
        <f t="array" ref="AJ18">IF(OR(MID($E18,7,1)={"8","9","A","B","C","D","E","F"}),1,0)</f>
        <v>0</v>
      </c>
      <c r="AK18" s="23">
        <f t="array" ref="AK18">IF(OR(MID($E18,7,1)={"4","5","6","7","C","D","E","F"}),1,0)</f>
        <v>0</v>
      </c>
      <c r="AL18" s="23">
        <f t="array" ref="AL18">IF(OR(MID($E18,7,1)={"2","3","6","7","A","B","E","F"}),1,0)</f>
        <v>0</v>
      </c>
      <c r="AM18" s="23">
        <f t="array" ref="AM18">IF(OR(MID($E18,7,1)={"1","3","5","7","9","B","D","F"}),1,0)</f>
        <v>0</v>
      </c>
      <c r="AN18" s="23">
        <f t="array" ref="AN18">IF(OR(MID($E18,8,1)={"8","9","A","B","C","D","E","F"}),1,0)</f>
        <v>0</v>
      </c>
      <c r="AO18" s="23">
        <f t="array" ref="AO18">IF(OR(MID($E18,8,1)={"4","5","6","7","C","D","E","F"}),1,0)</f>
        <v>1</v>
      </c>
      <c r="AP18" s="23">
        <f t="array" ref="AP18">IF(OR(MID($E18,8,1)={"2","3","6","7","A","B","E","F"}),1,0)</f>
        <v>0</v>
      </c>
      <c r="AQ18" s="23">
        <f t="array" ref="AQ18">IF(OR(MID($E18,8,1)={"1","3","5","7","9","B","D","F"}),1,0)</f>
        <v>0</v>
      </c>
    </row>
    <row r="19" spans="1:43" s="4" customFormat="1" ht="13.5" x14ac:dyDescent="0.25">
      <c r="A19" s="107"/>
      <c r="B19" s="39">
        <v>1</v>
      </c>
      <c r="C19" s="39"/>
      <c r="D19" s="40" t="s">
        <v>45</v>
      </c>
      <c r="E19" s="41">
        <v>80401404</v>
      </c>
      <c r="F19" s="42"/>
      <c r="G19" s="43" t="s">
        <v>74</v>
      </c>
      <c r="H19" s="102"/>
      <c r="J19" s="44"/>
      <c r="K19" s="111"/>
      <c r="L19" s="23">
        <f t="array" ref="L19">IF(OR(MID($E19,1,1)={"8","9","A","B","C","D","E","F"}),1,0)</f>
        <v>1</v>
      </c>
      <c r="M19" s="23">
        <f t="array" ref="M19">IF(OR(MID($E19,1,1)={"4","5","6","7","C","D","E","F"}),1,0)</f>
        <v>0</v>
      </c>
      <c r="N19" s="23">
        <f t="array" ref="N19">IF(OR(MID($E19,1,1)={"2","3","6","7","A","B","E","F"}),1,0)</f>
        <v>0</v>
      </c>
      <c r="O19" s="23">
        <f t="array" ref="O19">IF(OR(MID($E19,1,1)={"1","3","5","7","9","B","D","F"}),1,0)</f>
        <v>0</v>
      </c>
      <c r="P19" s="23">
        <f t="array" ref="P19">IF(OR(MID($E19,2,1)={"8","9","A","B","C","D","E","F"}),1,0)</f>
        <v>0</v>
      </c>
      <c r="Q19" s="23">
        <f t="array" ref="Q19">IF(OR(MID($E19,2,1)={"4","5","6","7","C","D","E","F"}),1,0)</f>
        <v>0</v>
      </c>
      <c r="R19" s="23">
        <f t="array" ref="R19">IF(OR(MID($E19,2,1)={"2","3","6","7","A","B","E","F"}),1,0)</f>
        <v>0</v>
      </c>
      <c r="S19" s="23">
        <f t="array" ref="S19">IF(OR(MID($E19,2,1)={"1","3","5","7","9","B","D","F"}),1,0)</f>
        <v>0</v>
      </c>
      <c r="T19" s="23">
        <f t="array" ref="T19">IF(OR(MID($E19,3,1)={"8","9","A","B","C","D","E","F"}),1,0)</f>
        <v>0</v>
      </c>
      <c r="U19" s="23">
        <f t="array" ref="U19">IF(OR(MID($E19,3,1)={"4","5","6","7","C","D","E","F"}),1,0)</f>
        <v>1</v>
      </c>
      <c r="V19" s="23">
        <f t="array" ref="V19">IF(OR(MID($E19,3,1)={"2","3","6","7","A","B","E","F"}),1,0)</f>
        <v>0</v>
      </c>
      <c r="W19" s="23">
        <f t="array" ref="W19">IF(OR(MID($E19,3,1)={"1","3","5","7","9","B","D","F"}),1,0)</f>
        <v>0</v>
      </c>
      <c r="X19" s="23">
        <f t="array" ref="X19">IF(OR(MID($E19,4,1)={"8","9","A","B","C","D","E","F"}),1,0)</f>
        <v>0</v>
      </c>
      <c r="Y19" s="23">
        <f t="array" ref="Y19">IF(OR(MID($E19,4,1)={"4","5","6","7","C","D","E","F"}),1,0)</f>
        <v>0</v>
      </c>
      <c r="Z19" s="23">
        <f t="array" ref="Z19">IF(OR(MID($E19,4,1)={"2","3","6","7","A","B","E","F"}),1,0)</f>
        <v>0</v>
      </c>
      <c r="AA19" s="23">
        <f t="array" ref="AA19">IF(OR(MID($E19,4,1)={"1","3","5","7","9","B","D","F"}),1,0)</f>
        <v>0</v>
      </c>
      <c r="AB19" s="23">
        <f t="array" ref="AB19">IF(OR(MID($E19,5,1)={"8","9","A","B","C","D","E","F"}),1,0)</f>
        <v>0</v>
      </c>
      <c r="AC19" s="23">
        <f t="array" ref="AC19">IF(OR(MID($E19,5,1)={"4","5","6","7","C","D","E","F"}),1,0)</f>
        <v>0</v>
      </c>
      <c r="AD19" s="23">
        <f t="array" ref="AD19">IF(OR(MID($E19,5,1)={"2","3","6","7","A","B","E","F"}),1,0)</f>
        <v>0</v>
      </c>
      <c r="AE19" s="23">
        <f t="array" ref="AE19">IF(OR(MID($E19,5,1)={"1","3","5","7","9","B","D","F"}),1,0)</f>
        <v>1</v>
      </c>
      <c r="AF19" s="23">
        <f t="array" ref="AF19">IF(OR(MID($E19,6,1)={"8","9","A","B","C","D","E","F"}),1,0)</f>
        <v>0</v>
      </c>
      <c r="AG19" s="23">
        <f t="array" ref="AG19">IF(OR(MID($E19,6,1)={"4","5","6","7","C","D","E","F"}),1,0)</f>
        <v>1</v>
      </c>
      <c r="AH19" s="23">
        <f t="array" ref="AH19">IF(OR(MID($E19,6,1)={"2","3","6","7","A","B","E","F"}),1,0)</f>
        <v>0</v>
      </c>
      <c r="AI19" s="23">
        <f t="array" ref="AI19">IF(OR(MID($E19,6,1)={"1","3","5","7","9","B","D","F"}),1,0)</f>
        <v>0</v>
      </c>
      <c r="AJ19" s="23">
        <f t="array" ref="AJ19">IF(OR(MID($E19,7,1)={"8","9","A","B","C","D","E","F"}),1,0)</f>
        <v>0</v>
      </c>
      <c r="AK19" s="23">
        <f t="array" ref="AK19">IF(OR(MID($E19,7,1)={"4","5","6","7","C","D","E","F"}),1,0)</f>
        <v>0</v>
      </c>
      <c r="AL19" s="23">
        <f t="array" ref="AL19">IF(OR(MID($E19,7,1)={"2","3","6","7","A","B","E","F"}),1,0)</f>
        <v>0</v>
      </c>
      <c r="AM19" s="23">
        <f t="array" ref="AM19">IF(OR(MID($E19,7,1)={"1","3","5","7","9","B","D","F"}),1,0)</f>
        <v>0</v>
      </c>
      <c r="AN19" s="23">
        <f t="array" ref="AN19">IF(OR(MID($E19,8,1)={"8","9","A","B","C","D","E","F"}),1,0)</f>
        <v>0</v>
      </c>
      <c r="AO19" s="23">
        <f t="array" ref="AO19">IF(OR(MID($E19,8,1)={"4","5","6","7","C","D","E","F"}),1,0)</f>
        <v>1</v>
      </c>
      <c r="AP19" s="23">
        <f t="array" ref="AP19">IF(OR(MID($E19,8,1)={"2","3","6","7","A","B","E","F"}),1,0)</f>
        <v>0</v>
      </c>
      <c r="AQ19" s="23">
        <f t="array" ref="AQ19">IF(OR(MID($E19,8,1)={"1","3","5","7","9","B","D","F"}),1,0)</f>
        <v>0</v>
      </c>
    </row>
    <row r="20" spans="1:43" s="4" customFormat="1" ht="13.5" x14ac:dyDescent="0.25">
      <c r="A20" s="107"/>
      <c r="B20" s="39">
        <v>1</v>
      </c>
      <c r="C20" s="39"/>
      <c r="D20" s="40" t="s">
        <v>48</v>
      </c>
      <c r="E20" s="41">
        <v>80001800</v>
      </c>
      <c r="F20" s="42"/>
      <c r="G20" s="43" t="s">
        <v>2</v>
      </c>
      <c r="H20" s="102"/>
      <c r="J20" s="44" t="s">
        <v>247</v>
      </c>
      <c r="K20" s="111"/>
      <c r="L20" s="23">
        <f t="array" ref="L20">IF(OR(MID($E20,1,1)={"8","9","A","B","C","D","E","F"}),1,0)</f>
        <v>1</v>
      </c>
      <c r="M20" s="23">
        <f t="array" ref="M20">IF(OR(MID($E20,1,1)={"4","5","6","7","C","D","E","F"}),1,0)</f>
        <v>0</v>
      </c>
      <c r="N20" s="23">
        <f t="array" ref="N20">IF(OR(MID($E20,1,1)={"2","3","6","7","A","B","E","F"}),1,0)</f>
        <v>0</v>
      </c>
      <c r="O20" s="23">
        <f t="array" ref="O20">IF(OR(MID($E20,1,1)={"1","3","5","7","9","B","D","F"}),1,0)</f>
        <v>0</v>
      </c>
      <c r="P20" s="23">
        <f t="array" ref="P20">IF(OR(MID($E20,2,1)={"8","9","A","B","C","D","E","F"}),1,0)</f>
        <v>0</v>
      </c>
      <c r="Q20" s="23">
        <f t="array" ref="Q20">IF(OR(MID($E20,2,1)={"4","5","6","7","C","D","E","F"}),1,0)</f>
        <v>0</v>
      </c>
      <c r="R20" s="23">
        <f t="array" ref="R20">IF(OR(MID($E20,2,1)={"2","3","6","7","A","B","E","F"}),1,0)</f>
        <v>0</v>
      </c>
      <c r="S20" s="23">
        <f t="array" ref="S20">IF(OR(MID($E20,2,1)={"1","3","5","7","9","B","D","F"}),1,0)</f>
        <v>0</v>
      </c>
      <c r="T20" s="23">
        <f t="array" ref="T20">IF(OR(MID($E20,3,1)={"8","9","A","B","C","D","E","F"}),1,0)</f>
        <v>0</v>
      </c>
      <c r="U20" s="23">
        <f t="array" ref="U20">IF(OR(MID($E20,3,1)={"4","5","6","7","C","D","E","F"}),1,0)</f>
        <v>0</v>
      </c>
      <c r="V20" s="23">
        <f t="array" ref="V20">IF(OR(MID($E20,3,1)={"2","3","6","7","A","B","E","F"}),1,0)</f>
        <v>0</v>
      </c>
      <c r="W20" s="23">
        <f t="array" ref="W20">IF(OR(MID($E20,3,1)={"1","3","5","7","9","B","D","F"}),1,0)</f>
        <v>0</v>
      </c>
      <c r="X20" s="23">
        <f t="array" ref="X20">IF(OR(MID($E20,4,1)={"8","9","A","B","C","D","E","F"}),1,0)</f>
        <v>0</v>
      </c>
      <c r="Y20" s="23">
        <f t="array" ref="Y20">IF(OR(MID($E20,4,1)={"4","5","6","7","C","D","E","F"}),1,0)</f>
        <v>0</v>
      </c>
      <c r="Z20" s="23">
        <f t="array" ref="Z20">IF(OR(MID($E20,4,1)={"2","3","6","7","A","B","E","F"}),1,0)</f>
        <v>0</v>
      </c>
      <c r="AA20" s="23">
        <f t="array" ref="AA20">IF(OR(MID($E20,4,1)={"1","3","5","7","9","B","D","F"}),1,0)</f>
        <v>0</v>
      </c>
      <c r="AB20" s="23">
        <f t="array" ref="AB20">IF(OR(MID($E20,5,1)={"8","9","A","B","C","D","E","F"}),1,0)</f>
        <v>0</v>
      </c>
      <c r="AC20" s="23">
        <f t="array" ref="AC20">IF(OR(MID($E20,5,1)={"4","5","6","7","C","D","E","F"}),1,0)</f>
        <v>0</v>
      </c>
      <c r="AD20" s="23">
        <f t="array" ref="AD20">IF(OR(MID($E20,5,1)={"2","3","6","7","A","B","E","F"}),1,0)</f>
        <v>0</v>
      </c>
      <c r="AE20" s="23">
        <f t="array" ref="AE20">IF(OR(MID($E20,5,1)={"1","3","5","7","9","B","D","F"}),1,0)</f>
        <v>1</v>
      </c>
      <c r="AF20" s="23">
        <f t="array" ref="AF20">IF(OR(MID($E20,6,1)={"8","9","A","B","C","D","E","F"}),1,0)</f>
        <v>1</v>
      </c>
      <c r="AG20" s="23">
        <f t="array" ref="AG20">IF(OR(MID($E20,6,1)={"4","5","6","7","C","D","E","F"}),1,0)</f>
        <v>0</v>
      </c>
      <c r="AH20" s="23">
        <f t="array" ref="AH20">IF(OR(MID($E20,6,1)={"2","3","6","7","A","B","E","F"}),1,0)</f>
        <v>0</v>
      </c>
      <c r="AI20" s="23">
        <f t="array" ref="AI20">IF(OR(MID($E20,6,1)={"1","3","5","7","9","B","D","F"}),1,0)</f>
        <v>0</v>
      </c>
      <c r="AJ20" s="23">
        <f t="array" ref="AJ20">IF(OR(MID($E20,7,1)={"8","9","A","B","C","D","E","F"}),1,0)</f>
        <v>0</v>
      </c>
      <c r="AK20" s="23">
        <f t="array" ref="AK20">IF(OR(MID($E20,7,1)={"4","5","6","7","C","D","E","F"}),1,0)</f>
        <v>0</v>
      </c>
      <c r="AL20" s="23">
        <f t="array" ref="AL20">IF(OR(MID($E20,7,1)={"2","3","6","7","A","B","E","F"}),1,0)</f>
        <v>0</v>
      </c>
      <c r="AM20" s="23">
        <f t="array" ref="AM20">IF(OR(MID($E20,7,1)={"1","3","5","7","9","B","D","F"}),1,0)</f>
        <v>0</v>
      </c>
      <c r="AN20" s="23">
        <f t="array" ref="AN20">IF(OR(MID($E20,8,1)={"8","9","A","B","C","D","E","F"}),1,0)</f>
        <v>0</v>
      </c>
      <c r="AO20" s="23">
        <f t="array" ref="AO20">IF(OR(MID($E20,8,1)={"4","5","6","7","C","D","E","F"}),1,0)</f>
        <v>0</v>
      </c>
      <c r="AP20" s="23">
        <f t="array" ref="AP20">IF(OR(MID($E20,8,1)={"2","3","6","7","A","B","E","F"}),1,0)</f>
        <v>0</v>
      </c>
      <c r="AQ20" s="23">
        <f t="array" ref="AQ20">IF(OR(MID($E20,8,1)={"1","3","5","7","9","B","D","F"}),1,0)</f>
        <v>0</v>
      </c>
    </row>
    <row r="21" spans="1:43" s="4" customFormat="1" ht="14.25" x14ac:dyDescent="0.25">
      <c r="A21" s="107"/>
      <c r="B21" s="39">
        <v>1</v>
      </c>
      <c r="C21" s="39"/>
      <c r="D21" s="40" t="s">
        <v>48</v>
      </c>
      <c r="E21" s="41">
        <v>80401800</v>
      </c>
      <c r="F21" s="42"/>
      <c r="G21" s="43" t="s">
        <v>2</v>
      </c>
      <c r="H21" s="102"/>
      <c r="J21" s="44" t="s">
        <v>249</v>
      </c>
      <c r="K21" s="111"/>
      <c r="L21" s="23">
        <f t="array" ref="L21">IF(OR(MID($E21,1,1)={"8","9","A","B","C","D","E","F"}),1,0)</f>
        <v>1</v>
      </c>
      <c r="M21" s="23">
        <f t="array" ref="M21">IF(OR(MID($E21,1,1)={"4","5","6","7","C","D","E","F"}),1,0)</f>
        <v>0</v>
      </c>
      <c r="N21" s="23">
        <f t="array" ref="N21">IF(OR(MID($E21,1,1)={"2","3","6","7","A","B","E","F"}),1,0)</f>
        <v>0</v>
      </c>
      <c r="O21" s="23">
        <f t="array" ref="O21">IF(OR(MID($E21,1,1)={"1","3","5","7","9","B","D","F"}),1,0)</f>
        <v>0</v>
      </c>
      <c r="P21" s="23">
        <f t="array" ref="P21">IF(OR(MID($E21,2,1)={"8","9","A","B","C","D","E","F"}),1,0)</f>
        <v>0</v>
      </c>
      <c r="Q21" s="23">
        <f t="array" ref="Q21">IF(OR(MID($E21,2,1)={"4","5","6","7","C","D","E","F"}),1,0)</f>
        <v>0</v>
      </c>
      <c r="R21" s="23">
        <f t="array" ref="R21">IF(OR(MID($E21,2,1)={"2","3","6","7","A","B","E","F"}),1,0)</f>
        <v>0</v>
      </c>
      <c r="S21" s="23">
        <f t="array" ref="S21">IF(OR(MID($E21,2,1)={"1","3","5","7","9","B","D","F"}),1,0)</f>
        <v>0</v>
      </c>
      <c r="T21" s="23">
        <f t="array" ref="T21">IF(OR(MID($E21,3,1)={"8","9","A","B","C","D","E","F"}),1,0)</f>
        <v>0</v>
      </c>
      <c r="U21" s="23">
        <f t="array" ref="U21">IF(OR(MID($E21,3,1)={"4","5","6","7","C","D","E","F"}),1,0)</f>
        <v>1</v>
      </c>
      <c r="V21" s="23">
        <f t="array" ref="V21">IF(OR(MID($E21,3,1)={"2","3","6","7","A","B","E","F"}),1,0)</f>
        <v>0</v>
      </c>
      <c r="W21" s="23">
        <f t="array" ref="W21">IF(OR(MID($E21,3,1)={"1","3","5","7","9","B","D","F"}),1,0)</f>
        <v>0</v>
      </c>
      <c r="X21" s="23">
        <f t="array" ref="X21">IF(OR(MID($E21,4,1)={"8","9","A","B","C","D","E","F"}),1,0)</f>
        <v>0</v>
      </c>
      <c r="Y21" s="23">
        <f t="array" ref="Y21">IF(OR(MID($E21,4,1)={"4","5","6","7","C","D","E","F"}),1,0)</f>
        <v>0</v>
      </c>
      <c r="Z21" s="23">
        <f t="array" ref="Z21">IF(OR(MID($E21,4,1)={"2","3","6","7","A","B","E","F"}),1,0)</f>
        <v>0</v>
      </c>
      <c r="AA21" s="23">
        <f t="array" ref="AA21">IF(OR(MID($E21,4,1)={"1","3","5","7","9","B","D","F"}),1,0)</f>
        <v>0</v>
      </c>
      <c r="AB21" s="23">
        <f t="array" ref="AB21">IF(OR(MID($E21,5,1)={"8","9","A","B","C","D","E","F"}),1,0)</f>
        <v>0</v>
      </c>
      <c r="AC21" s="23">
        <f t="array" ref="AC21">IF(OR(MID($E21,5,1)={"4","5","6","7","C","D","E","F"}),1,0)</f>
        <v>0</v>
      </c>
      <c r="AD21" s="23">
        <f t="array" ref="AD21">IF(OR(MID($E21,5,1)={"2","3","6","7","A","B","E","F"}),1,0)</f>
        <v>0</v>
      </c>
      <c r="AE21" s="23">
        <f t="array" ref="AE21">IF(OR(MID($E21,5,1)={"1","3","5","7","9","B","D","F"}),1,0)</f>
        <v>1</v>
      </c>
      <c r="AF21" s="23">
        <f t="array" ref="AF21">IF(OR(MID($E21,6,1)={"8","9","A","B","C","D","E","F"}),1,0)</f>
        <v>1</v>
      </c>
      <c r="AG21" s="23">
        <f t="array" ref="AG21">IF(OR(MID($E21,6,1)={"4","5","6","7","C","D","E","F"}),1,0)</f>
        <v>0</v>
      </c>
      <c r="AH21" s="23">
        <f t="array" ref="AH21">IF(OR(MID($E21,6,1)={"2","3","6","7","A","B","E","F"}),1,0)</f>
        <v>0</v>
      </c>
      <c r="AI21" s="23">
        <f t="array" ref="AI21">IF(OR(MID($E21,6,1)={"1","3","5","7","9","B","D","F"}),1,0)</f>
        <v>0</v>
      </c>
      <c r="AJ21" s="23">
        <f t="array" ref="AJ21">IF(OR(MID($E21,7,1)={"8","9","A","B","C","D","E","F"}),1,0)</f>
        <v>0</v>
      </c>
      <c r="AK21" s="23">
        <f t="array" ref="AK21">IF(OR(MID($E21,7,1)={"4","5","6","7","C","D","E","F"}),1,0)</f>
        <v>0</v>
      </c>
      <c r="AL21" s="23">
        <f t="array" ref="AL21">IF(OR(MID($E21,7,1)={"2","3","6","7","A","B","E","F"}),1,0)</f>
        <v>0</v>
      </c>
      <c r="AM21" s="23">
        <f t="array" ref="AM21">IF(OR(MID($E21,7,1)={"1","3","5","7","9","B","D","F"}),1,0)</f>
        <v>0</v>
      </c>
      <c r="AN21" s="23">
        <f t="array" ref="AN21">IF(OR(MID($E21,8,1)={"8","9","A","B","C","D","E","F"}),1,0)</f>
        <v>0</v>
      </c>
      <c r="AO21" s="23">
        <f t="array" ref="AO21">IF(OR(MID($E21,8,1)={"4","5","6","7","C","D","E","F"}),1,0)</f>
        <v>0</v>
      </c>
      <c r="AP21" s="23">
        <f t="array" ref="AP21">IF(OR(MID($E21,8,1)={"2","3","6","7","A","B","E","F"}),1,0)</f>
        <v>0</v>
      </c>
      <c r="AQ21" s="23">
        <f t="array" ref="AQ21">IF(OR(MID($E21,8,1)={"1","3","5","7","9","B","D","F"}),1,0)</f>
        <v>0</v>
      </c>
    </row>
    <row r="22" spans="1:43" s="4" customFormat="1" ht="14.25" x14ac:dyDescent="0.25">
      <c r="A22" s="107"/>
      <c r="B22" s="39">
        <v>1</v>
      </c>
      <c r="C22" s="39"/>
      <c r="D22" s="40" t="s">
        <v>47</v>
      </c>
      <c r="E22" s="41">
        <v>80001800</v>
      </c>
      <c r="F22" s="42"/>
      <c r="G22" s="43" t="s">
        <v>72</v>
      </c>
      <c r="H22" s="102"/>
      <c r="J22" s="44" t="s">
        <v>250</v>
      </c>
      <c r="K22" s="111"/>
      <c r="L22" s="23">
        <f t="array" ref="L22">IF(OR(MID($E22,1,1)={"8","9","A","B","C","D","E","F"}),1,0)</f>
        <v>1</v>
      </c>
      <c r="M22" s="23">
        <f t="array" ref="M22">IF(OR(MID($E22,1,1)={"4","5","6","7","C","D","E","F"}),1,0)</f>
        <v>0</v>
      </c>
      <c r="N22" s="23">
        <f t="array" ref="N22">IF(OR(MID($E22,1,1)={"2","3","6","7","A","B","E","F"}),1,0)</f>
        <v>0</v>
      </c>
      <c r="O22" s="23">
        <f t="array" ref="O22">IF(OR(MID($E22,1,1)={"1","3","5","7","9","B","D","F"}),1,0)</f>
        <v>0</v>
      </c>
      <c r="P22" s="23">
        <f t="array" ref="P22">IF(OR(MID($E22,2,1)={"8","9","A","B","C","D","E","F"}),1,0)</f>
        <v>0</v>
      </c>
      <c r="Q22" s="23">
        <f t="array" ref="Q22">IF(OR(MID($E22,2,1)={"4","5","6","7","C","D","E","F"}),1,0)</f>
        <v>0</v>
      </c>
      <c r="R22" s="23">
        <f t="array" ref="R22">IF(OR(MID($E22,2,1)={"2","3","6","7","A","B","E","F"}),1,0)</f>
        <v>0</v>
      </c>
      <c r="S22" s="23">
        <f t="array" ref="S22">IF(OR(MID($E22,2,1)={"1","3","5","7","9","B","D","F"}),1,0)</f>
        <v>0</v>
      </c>
      <c r="T22" s="23">
        <f t="array" ref="T22">IF(OR(MID($E22,3,1)={"8","9","A","B","C","D","E","F"}),1,0)</f>
        <v>0</v>
      </c>
      <c r="U22" s="23">
        <f t="array" ref="U22">IF(OR(MID($E22,3,1)={"4","5","6","7","C","D","E","F"}),1,0)</f>
        <v>0</v>
      </c>
      <c r="V22" s="23">
        <f t="array" ref="V22">IF(OR(MID($E22,3,1)={"2","3","6","7","A","B","E","F"}),1,0)</f>
        <v>0</v>
      </c>
      <c r="W22" s="23">
        <f t="array" ref="W22">IF(OR(MID($E22,3,1)={"1","3","5","7","9","B","D","F"}),1,0)</f>
        <v>0</v>
      </c>
      <c r="X22" s="23">
        <f t="array" ref="X22">IF(OR(MID($E22,4,1)={"8","9","A","B","C","D","E","F"}),1,0)</f>
        <v>0</v>
      </c>
      <c r="Y22" s="23">
        <f t="array" ref="Y22">IF(OR(MID($E22,4,1)={"4","5","6","7","C","D","E","F"}),1,0)</f>
        <v>0</v>
      </c>
      <c r="Z22" s="23">
        <f t="array" ref="Z22">IF(OR(MID($E22,4,1)={"2","3","6","7","A","B","E","F"}),1,0)</f>
        <v>0</v>
      </c>
      <c r="AA22" s="23">
        <f t="array" ref="AA22">IF(OR(MID($E22,4,1)={"1","3","5","7","9","B","D","F"}),1,0)</f>
        <v>0</v>
      </c>
      <c r="AB22" s="23">
        <f t="array" ref="AB22">IF(OR(MID($E22,5,1)={"8","9","A","B","C","D","E","F"}),1,0)</f>
        <v>0</v>
      </c>
      <c r="AC22" s="23">
        <f t="array" ref="AC22">IF(OR(MID($E22,5,1)={"4","5","6","7","C","D","E","F"}),1,0)</f>
        <v>0</v>
      </c>
      <c r="AD22" s="23">
        <f t="array" ref="AD22">IF(OR(MID($E22,5,1)={"2","3","6","7","A","B","E","F"}),1,0)</f>
        <v>0</v>
      </c>
      <c r="AE22" s="23">
        <f t="array" ref="AE22">IF(OR(MID($E22,5,1)={"1","3","5","7","9","B","D","F"}),1,0)</f>
        <v>1</v>
      </c>
      <c r="AF22" s="23">
        <f t="array" ref="AF22">IF(OR(MID($E22,6,1)={"8","9","A","B","C","D","E","F"}),1,0)</f>
        <v>1</v>
      </c>
      <c r="AG22" s="23">
        <f t="array" ref="AG22">IF(OR(MID($E22,6,1)={"4","5","6","7","C","D","E","F"}),1,0)</f>
        <v>0</v>
      </c>
      <c r="AH22" s="23">
        <f t="array" ref="AH22">IF(OR(MID($E22,6,1)={"2","3","6","7","A","B","E","F"}),1,0)</f>
        <v>0</v>
      </c>
      <c r="AI22" s="23">
        <f t="array" ref="AI22">IF(OR(MID($E22,6,1)={"1","3","5","7","9","B","D","F"}),1,0)</f>
        <v>0</v>
      </c>
      <c r="AJ22" s="23">
        <f t="array" ref="AJ22">IF(OR(MID($E22,7,1)={"8","9","A","B","C","D","E","F"}),1,0)</f>
        <v>0</v>
      </c>
      <c r="AK22" s="23">
        <f t="array" ref="AK22">IF(OR(MID($E22,7,1)={"4","5","6","7","C","D","E","F"}),1,0)</f>
        <v>0</v>
      </c>
      <c r="AL22" s="23">
        <f t="array" ref="AL22">IF(OR(MID($E22,7,1)={"2","3","6","7","A","B","E","F"}),1,0)</f>
        <v>0</v>
      </c>
      <c r="AM22" s="23">
        <f t="array" ref="AM22">IF(OR(MID($E22,7,1)={"1","3","5","7","9","B","D","F"}),1,0)</f>
        <v>0</v>
      </c>
      <c r="AN22" s="23">
        <f t="array" ref="AN22">IF(OR(MID($E22,8,1)={"8","9","A","B","C","D","E","F"}),1,0)</f>
        <v>0</v>
      </c>
      <c r="AO22" s="23">
        <f t="array" ref="AO22">IF(OR(MID($E22,8,1)={"4","5","6","7","C","D","E","F"}),1,0)</f>
        <v>0</v>
      </c>
      <c r="AP22" s="23">
        <f t="array" ref="AP22">IF(OR(MID($E22,8,1)={"2","3","6","7","A","B","E","F"}),1,0)</f>
        <v>0</v>
      </c>
      <c r="AQ22" s="23">
        <f t="array" ref="AQ22">IF(OR(MID($E22,8,1)={"1","3","5","7","9","B","D","F"}),1,0)</f>
        <v>0</v>
      </c>
    </row>
    <row r="23" spans="1:43" s="4" customFormat="1" ht="13.5" x14ac:dyDescent="0.25">
      <c r="A23" s="107"/>
      <c r="B23" s="39">
        <v>1</v>
      </c>
      <c r="C23" s="39"/>
      <c r="D23" s="40" t="s">
        <v>47</v>
      </c>
      <c r="E23" s="41">
        <v>80401800</v>
      </c>
      <c r="F23" s="42"/>
      <c r="G23" s="43" t="s">
        <v>72</v>
      </c>
      <c r="H23" s="102"/>
      <c r="J23" s="44"/>
      <c r="K23" s="111"/>
      <c r="L23" s="23">
        <f t="array" ref="L23">IF(OR(MID($E23,1,1)={"8","9","A","B","C","D","E","F"}),1,0)</f>
        <v>1</v>
      </c>
      <c r="M23" s="23">
        <f t="array" ref="M23">IF(OR(MID($E23,1,1)={"4","5","6","7","C","D","E","F"}),1,0)</f>
        <v>0</v>
      </c>
      <c r="N23" s="23">
        <f t="array" ref="N23">IF(OR(MID($E23,1,1)={"2","3","6","7","A","B","E","F"}),1,0)</f>
        <v>0</v>
      </c>
      <c r="O23" s="23">
        <f t="array" ref="O23">IF(OR(MID($E23,1,1)={"1","3","5","7","9","B","D","F"}),1,0)</f>
        <v>0</v>
      </c>
      <c r="P23" s="23">
        <f t="array" ref="P23">IF(OR(MID($E23,2,1)={"8","9","A","B","C","D","E","F"}),1,0)</f>
        <v>0</v>
      </c>
      <c r="Q23" s="23">
        <f t="array" ref="Q23">IF(OR(MID($E23,2,1)={"4","5","6","7","C","D","E","F"}),1,0)</f>
        <v>0</v>
      </c>
      <c r="R23" s="23">
        <f t="array" ref="R23">IF(OR(MID($E23,2,1)={"2","3","6","7","A","B","E","F"}),1,0)</f>
        <v>0</v>
      </c>
      <c r="S23" s="23">
        <f t="array" ref="S23">IF(OR(MID($E23,2,1)={"1","3","5","7","9","B","D","F"}),1,0)</f>
        <v>0</v>
      </c>
      <c r="T23" s="23">
        <f t="array" ref="T23">IF(OR(MID($E23,3,1)={"8","9","A","B","C","D","E","F"}),1,0)</f>
        <v>0</v>
      </c>
      <c r="U23" s="23">
        <f t="array" ref="U23">IF(OR(MID($E23,3,1)={"4","5","6","7","C","D","E","F"}),1,0)</f>
        <v>1</v>
      </c>
      <c r="V23" s="23">
        <f t="array" ref="V23">IF(OR(MID($E23,3,1)={"2","3","6","7","A","B","E","F"}),1,0)</f>
        <v>0</v>
      </c>
      <c r="W23" s="23">
        <f t="array" ref="W23">IF(OR(MID($E23,3,1)={"1","3","5","7","9","B","D","F"}),1,0)</f>
        <v>0</v>
      </c>
      <c r="X23" s="23">
        <f t="array" ref="X23">IF(OR(MID($E23,4,1)={"8","9","A","B","C","D","E","F"}),1,0)</f>
        <v>0</v>
      </c>
      <c r="Y23" s="23">
        <f t="array" ref="Y23">IF(OR(MID($E23,4,1)={"4","5","6","7","C","D","E","F"}),1,0)</f>
        <v>0</v>
      </c>
      <c r="Z23" s="23">
        <f t="array" ref="Z23">IF(OR(MID($E23,4,1)={"2","3","6","7","A","B","E","F"}),1,0)</f>
        <v>0</v>
      </c>
      <c r="AA23" s="23">
        <f t="array" ref="AA23">IF(OR(MID($E23,4,1)={"1","3","5","7","9","B","D","F"}),1,0)</f>
        <v>0</v>
      </c>
      <c r="AB23" s="23">
        <f t="array" ref="AB23">IF(OR(MID($E23,5,1)={"8","9","A","B","C","D","E","F"}),1,0)</f>
        <v>0</v>
      </c>
      <c r="AC23" s="23">
        <f t="array" ref="AC23">IF(OR(MID($E23,5,1)={"4","5","6","7","C","D","E","F"}),1,0)</f>
        <v>0</v>
      </c>
      <c r="AD23" s="23">
        <f t="array" ref="AD23">IF(OR(MID($E23,5,1)={"2","3","6","7","A","B","E","F"}),1,0)</f>
        <v>0</v>
      </c>
      <c r="AE23" s="23">
        <f t="array" ref="AE23">IF(OR(MID($E23,5,1)={"1","3","5","7","9","B","D","F"}),1,0)</f>
        <v>1</v>
      </c>
      <c r="AF23" s="23">
        <f t="array" ref="AF23">IF(OR(MID($E23,6,1)={"8","9","A","B","C","D","E","F"}),1,0)</f>
        <v>1</v>
      </c>
      <c r="AG23" s="23">
        <f t="array" ref="AG23">IF(OR(MID($E23,6,1)={"4","5","6","7","C","D","E","F"}),1,0)</f>
        <v>0</v>
      </c>
      <c r="AH23" s="23">
        <f t="array" ref="AH23">IF(OR(MID($E23,6,1)={"2","3","6","7","A","B","E","F"}),1,0)</f>
        <v>0</v>
      </c>
      <c r="AI23" s="23">
        <f t="array" ref="AI23">IF(OR(MID($E23,6,1)={"1","3","5","7","9","B","D","F"}),1,0)</f>
        <v>0</v>
      </c>
      <c r="AJ23" s="23">
        <f t="array" ref="AJ23">IF(OR(MID($E23,7,1)={"8","9","A","B","C","D","E","F"}),1,0)</f>
        <v>0</v>
      </c>
      <c r="AK23" s="23">
        <f t="array" ref="AK23">IF(OR(MID($E23,7,1)={"4","5","6","7","C","D","E","F"}),1,0)</f>
        <v>0</v>
      </c>
      <c r="AL23" s="23">
        <f t="array" ref="AL23">IF(OR(MID($E23,7,1)={"2","3","6","7","A","B","E","F"}),1,0)</f>
        <v>0</v>
      </c>
      <c r="AM23" s="23">
        <f t="array" ref="AM23">IF(OR(MID($E23,7,1)={"1","3","5","7","9","B","D","F"}),1,0)</f>
        <v>0</v>
      </c>
      <c r="AN23" s="23">
        <f t="array" ref="AN23">IF(OR(MID($E23,8,1)={"8","9","A","B","C","D","E","F"}),1,0)</f>
        <v>0</v>
      </c>
      <c r="AO23" s="23">
        <f t="array" ref="AO23">IF(OR(MID($E23,8,1)={"4","5","6","7","C","D","E","F"}),1,0)</f>
        <v>0</v>
      </c>
      <c r="AP23" s="23">
        <f t="array" ref="AP23">IF(OR(MID($E23,8,1)={"2","3","6","7","A","B","E","F"}),1,0)</f>
        <v>0</v>
      </c>
      <c r="AQ23" s="23">
        <f t="array" ref="AQ23">IF(OR(MID($E23,8,1)={"1","3","5","7","9","B","D","F"}),1,0)</f>
        <v>0</v>
      </c>
    </row>
    <row r="24" spans="1:43" s="4" customFormat="1" ht="13.5" x14ac:dyDescent="0.25">
      <c r="A24" s="107"/>
      <c r="B24" s="39">
        <v>1</v>
      </c>
      <c r="C24" s="39"/>
      <c r="D24" s="40" t="s">
        <v>46</v>
      </c>
      <c r="E24" s="41">
        <v>80001800</v>
      </c>
      <c r="F24" s="42"/>
      <c r="G24" s="43" t="s">
        <v>73</v>
      </c>
      <c r="H24" s="102"/>
      <c r="J24" s="44"/>
      <c r="K24" s="111"/>
      <c r="L24" s="23">
        <f t="array" ref="L24">IF(OR(MID($E24,1,1)={"8","9","A","B","C","D","E","F"}),1,0)</f>
        <v>1</v>
      </c>
      <c r="M24" s="23">
        <f t="array" ref="M24">IF(OR(MID($E24,1,1)={"4","5","6","7","C","D","E","F"}),1,0)</f>
        <v>0</v>
      </c>
      <c r="N24" s="23">
        <f t="array" ref="N24">IF(OR(MID($E24,1,1)={"2","3","6","7","A","B","E","F"}),1,0)</f>
        <v>0</v>
      </c>
      <c r="O24" s="23">
        <f t="array" ref="O24">IF(OR(MID($E24,1,1)={"1","3","5","7","9","B","D","F"}),1,0)</f>
        <v>0</v>
      </c>
      <c r="P24" s="23">
        <f t="array" ref="P24">IF(OR(MID($E24,2,1)={"8","9","A","B","C","D","E","F"}),1,0)</f>
        <v>0</v>
      </c>
      <c r="Q24" s="23">
        <f t="array" ref="Q24">IF(OR(MID($E24,2,1)={"4","5","6","7","C","D","E","F"}),1,0)</f>
        <v>0</v>
      </c>
      <c r="R24" s="23">
        <f t="array" ref="R24">IF(OR(MID($E24,2,1)={"2","3","6","7","A","B","E","F"}),1,0)</f>
        <v>0</v>
      </c>
      <c r="S24" s="23">
        <f t="array" ref="S24">IF(OR(MID($E24,2,1)={"1","3","5","7","9","B","D","F"}),1,0)</f>
        <v>0</v>
      </c>
      <c r="T24" s="23">
        <f t="array" ref="T24">IF(OR(MID($E24,3,1)={"8","9","A","B","C","D","E","F"}),1,0)</f>
        <v>0</v>
      </c>
      <c r="U24" s="23">
        <f t="array" ref="U24">IF(OR(MID($E24,3,1)={"4","5","6","7","C","D","E","F"}),1,0)</f>
        <v>0</v>
      </c>
      <c r="V24" s="23">
        <f t="array" ref="V24">IF(OR(MID($E24,3,1)={"2","3","6","7","A","B","E","F"}),1,0)</f>
        <v>0</v>
      </c>
      <c r="W24" s="23">
        <f t="array" ref="W24">IF(OR(MID($E24,3,1)={"1","3","5","7","9","B","D","F"}),1,0)</f>
        <v>0</v>
      </c>
      <c r="X24" s="23">
        <f t="array" ref="X24">IF(OR(MID($E24,4,1)={"8","9","A","B","C","D","E","F"}),1,0)</f>
        <v>0</v>
      </c>
      <c r="Y24" s="23">
        <f t="array" ref="Y24">IF(OR(MID($E24,4,1)={"4","5","6","7","C","D","E","F"}),1,0)</f>
        <v>0</v>
      </c>
      <c r="Z24" s="23">
        <f t="array" ref="Z24">IF(OR(MID($E24,4,1)={"2","3","6","7","A","B","E","F"}),1,0)</f>
        <v>0</v>
      </c>
      <c r="AA24" s="23">
        <f t="array" ref="AA24">IF(OR(MID($E24,4,1)={"1","3","5","7","9","B","D","F"}),1,0)</f>
        <v>0</v>
      </c>
      <c r="AB24" s="23">
        <f t="array" ref="AB24">IF(OR(MID($E24,5,1)={"8","9","A","B","C","D","E","F"}),1,0)</f>
        <v>0</v>
      </c>
      <c r="AC24" s="23">
        <f t="array" ref="AC24">IF(OR(MID($E24,5,1)={"4","5","6","7","C","D","E","F"}),1,0)</f>
        <v>0</v>
      </c>
      <c r="AD24" s="23">
        <f t="array" ref="AD24">IF(OR(MID($E24,5,1)={"2","3","6","7","A","B","E","F"}),1,0)</f>
        <v>0</v>
      </c>
      <c r="AE24" s="23">
        <f t="array" ref="AE24">IF(OR(MID($E24,5,1)={"1","3","5","7","9","B","D","F"}),1,0)</f>
        <v>1</v>
      </c>
      <c r="AF24" s="23">
        <f t="array" ref="AF24">IF(OR(MID($E24,6,1)={"8","9","A","B","C","D","E","F"}),1,0)</f>
        <v>1</v>
      </c>
      <c r="AG24" s="23">
        <f t="array" ref="AG24">IF(OR(MID($E24,6,1)={"4","5","6","7","C","D","E","F"}),1,0)</f>
        <v>0</v>
      </c>
      <c r="AH24" s="23">
        <f t="array" ref="AH24">IF(OR(MID($E24,6,1)={"2","3","6","7","A","B","E","F"}),1,0)</f>
        <v>0</v>
      </c>
      <c r="AI24" s="23">
        <f t="array" ref="AI24">IF(OR(MID($E24,6,1)={"1","3","5","7","9","B","D","F"}),1,0)</f>
        <v>0</v>
      </c>
      <c r="AJ24" s="23">
        <f t="array" ref="AJ24">IF(OR(MID($E24,7,1)={"8","9","A","B","C","D","E","F"}),1,0)</f>
        <v>0</v>
      </c>
      <c r="AK24" s="23">
        <f t="array" ref="AK24">IF(OR(MID($E24,7,1)={"4","5","6","7","C","D","E","F"}),1,0)</f>
        <v>0</v>
      </c>
      <c r="AL24" s="23">
        <f t="array" ref="AL24">IF(OR(MID($E24,7,1)={"2","3","6","7","A","B","E","F"}),1,0)</f>
        <v>0</v>
      </c>
      <c r="AM24" s="23">
        <f t="array" ref="AM24">IF(OR(MID($E24,7,1)={"1","3","5","7","9","B","D","F"}),1,0)</f>
        <v>0</v>
      </c>
      <c r="AN24" s="23">
        <f t="array" ref="AN24">IF(OR(MID($E24,8,1)={"8","9","A","B","C","D","E","F"}),1,0)</f>
        <v>0</v>
      </c>
      <c r="AO24" s="23">
        <f t="array" ref="AO24">IF(OR(MID($E24,8,1)={"4","5","6","7","C","D","E","F"}),1,0)</f>
        <v>0</v>
      </c>
      <c r="AP24" s="23">
        <f t="array" ref="AP24">IF(OR(MID($E24,8,1)={"2","3","6","7","A","B","E","F"}),1,0)</f>
        <v>0</v>
      </c>
      <c r="AQ24" s="23">
        <f t="array" ref="AQ24">IF(OR(MID($E24,8,1)={"1","3","5","7","9","B","D","F"}),1,0)</f>
        <v>0</v>
      </c>
    </row>
    <row r="25" spans="1:43" s="4" customFormat="1" ht="13.5" x14ac:dyDescent="0.25">
      <c r="A25" s="107"/>
      <c r="B25" s="39">
        <v>1</v>
      </c>
      <c r="C25" s="39"/>
      <c r="D25" s="40" t="s">
        <v>46</v>
      </c>
      <c r="E25" s="41">
        <v>80401800</v>
      </c>
      <c r="F25" s="42"/>
      <c r="G25" s="43" t="s">
        <v>73</v>
      </c>
      <c r="H25" s="102"/>
      <c r="J25" s="44"/>
      <c r="K25" s="111"/>
      <c r="L25" s="23">
        <f t="array" ref="L25">IF(OR(MID($E25,1,1)={"8","9","A","B","C","D","E","F"}),1,0)</f>
        <v>1</v>
      </c>
      <c r="M25" s="23">
        <f t="array" ref="M25">IF(OR(MID($E25,1,1)={"4","5","6","7","C","D","E","F"}),1,0)</f>
        <v>0</v>
      </c>
      <c r="N25" s="23">
        <f t="array" ref="N25">IF(OR(MID($E25,1,1)={"2","3","6","7","A","B","E","F"}),1,0)</f>
        <v>0</v>
      </c>
      <c r="O25" s="23">
        <f t="array" ref="O25">IF(OR(MID($E25,1,1)={"1","3","5","7","9","B","D","F"}),1,0)</f>
        <v>0</v>
      </c>
      <c r="P25" s="23">
        <f t="array" ref="P25">IF(OR(MID($E25,2,1)={"8","9","A","B","C","D","E","F"}),1,0)</f>
        <v>0</v>
      </c>
      <c r="Q25" s="23">
        <f t="array" ref="Q25">IF(OR(MID($E25,2,1)={"4","5","6","7","C","D","E","F"}),1,0)</f>
        <v>0</v>
      </c>
      <c r="R25" s="23">
        <f t="array" ref="R25">IF(OR(MID($E25,2,1)={"2","3","6","7","A","B","E","F"}),1,0)</f>
        <v>0</v>
      </c>
      <c r="S25" s="23">
        <f t="array" ref="S25">IF(OR(MID($E25,2,1)={"1","3","5","7","9","B","D","F"}),1,0)</f>
        <v>0</v>
      </c>
      <c r="T25" s="23">
        <f t="array" ref="T25">IF(OR(MID($E25,3,1)={"8","9","A","B","C","D","E","F"}),1,0)</f>
        <v>0</v>
      </c>
      <c r="U25" s="23">
        <f t="array" ref="U25">IF(OR(MID($E25,3,1)={"4","5","6","7","C","D","E","F"}),1,0)</f>
        <v>1</v>
      </c>
      <c r="V25" s="23">
        <f t="array" ref="V25">IF(OR(MID($E25,3,1)={"2","3","6","7","A","B","E","F"}),1,0)</f>
        <v>0</v>
      </c>
      <c r="W25" s="23">
        <f t="array" ref="W25">IF(OR(MID($E25,3,1)={"1","3","5","7","9","B","D","F"}),1,0)</f>
        <v>0</v>
      </c>
      <c r="X25" s="23">
        <f t="array" ref="X25">IF(OR(MID($E25,4,1)={"8","9","A","B","C","D","E","F"}),1,0)</f>
        <v>0</v>
      </c>
      <c r="Y25" s="23">
        <f t="array" ref="Y25">IF(OR(MID($E25,4,1)={"4","5","6","7","C","D","E","F"}),1,0)</f>
        <v>0</v>
      </c>
      <c r="Z25" s="23">
        <f t="array" ref="Z25">IF(OR(MID($E25,4,1)={"2","3","6","7","A","B","E","F"}),1,0)</f>
        <v>0</v>
      </c>
      <c r="AA25" s="23">
        <f t="array" ref="AA25">IF(OR(MID($E25,4,1)={"1","3","5","7","9","B","D","F"}),1,0)</f>
        <v>0</v>
      </c>
      <c r="AB25" s="23">
        <f t="array" ref="AB25">IF(OR(MID($E25,5,1)={"8","9","A","B","C","D","E","F"}),1,0)</f>
        <v>0</v>
      </c>
      <c r="AC25" s="23">
        <f t="array" ref="AC25">IF(OR(MID($E25,5,1)={"4","5","6","7","C","D","E","F"}),1,0)</f>
        <v>0</v>
      </c>
      <c r="AD25" s="23">
        <f t="array" ref="AD25">IF(OR(MID($E25,5,1)={"2","3","6","7","A","B","E","F"}),1,0)</f>
        <v>0</v>
      </c>
      <c r="AE25" s="23">
        <f t="array" ref="AE25">IF(OR(MID($E25,5,1)={"1","3","5","7","9","B","D","F"}),1,0)</f>
        <v>1</v>
      </c>
      <c r="AF25" s="23">
        <f t="array" ref="AF25">IF(OR(MID($E25,6,1)={"8","9","A","B","C","D","E","F"}),1,0)</f>
        <v>1</v>
      </c>
      <c r="AG25" s="23">
        <f t="array" ref="AG25">IF(OR(MID($E25,6,1)={"4","5","6","7","C","D","E","F"}),1,0)</f>
        <v>0</v>
      </c>
      <c r="AH25" s="23">
        <f t="array" ref="AH25">IF(OR(MID($E25,6,1)={"2","3","6","7","A","B","E","F"}),1,0)</f>
        <v>0</v>
      </c>
      <c r="AI25" s="23">
        <f t="array" ref="AI25">IF(OR(MID($E25,6,1)={"1","3","5","7","9","B","D","F"}),1,0)</f>
        <v>0</v>
      </c>
      <c r="AJ25" s="23">
        <f t="array" ref="AJ25">IF(OR(MID($E25,7,1)={"8","9","A","B","C","D","E","F"}),1,0)</f>
        <v>0</v>
      </c>
      <c r="AK25" s="23">
        <f t="array" ref="AK25">IF(OR(MID($E25,7,1)={"4","5","6","7","C","D","E","F"}),1,0)</f>
        <v>0</v>
      </c>
      <c r="AL25" s="23">
        <f t="array" ref="AL25">IF(OR(MID($E25,7,1)={"2","3","6","7","A","B","E","F"}),1,0)</f>
        <v>0</v>
      </c>
      <c r="AM25" s="23">
        <f t="array" ref="AM25">IF(OR(MID($E25,7,1)={"1","3","5","7","9","B","D","F"}),1,0)</f>
        <v>0</v>
      </c>
      <c r="AN25" s="23">
        <f t="array" ref="AN25">IF(OR(MID($E25,8,1)={"8","9","A","B","C","D","E","F"}),1,0)</f>
        <v>0</v>
      </c>
      <c r="AO25" s="23">
        <f t="array" ref="AO25">IF(OR(MID($E25,8,1)={"4","5","6","7","C","D","E","F"}),1,0)</f>
        <v>0</v>
      </c>
      <c r="AP25" s="23">
        <f t="array" ref="AP25">IF(OR(MID($E25,8,1)={"2","3","6","7","A","B","E","F"}),1,0)</f>
        <v>0</v>
      </c>
      <c r="AQ25" s="23">
        <f t="array" ref="AQ25">IF(OR(MID($E25,8,1)={"1","3","5","7","9","B","D","F"}),1,0)</f>
        <v>0</v>
      </c>
    </row>
    <row r="26" spans="1:43" s="4" customFormat="1" ht="13.5" x14ac:dyDescent="0.25">
      <c r="A26" s="107"/>
      <c r="B26" s="39">
        <v>1</v>
      </c>
      <c r="C26" s="39"/>
      <c r="D26" s="40" t="s">
        <v>45</v>
      </c>
      <c r="E26" s="41">
        <v>80001800</v>
      </c>
      <c r="F26" s="42"/>
      <c r="G26" s="43" t="s">
        <v>74</v>
      </c>
      <c r="H26" s="102"/>
      <c r="J26" s="44"/>
      <c r="K26" s="111"/>
      <c r="L26" s="23">
        <f t="array" ref="L26">IF(OR(MID($E26,1,1)={"8","9","A","B","C","D","E","F"}),1,0)</f>
        <v>1</v>
      </c>
      <c r="M26" s="23">
        <f t="array" ref="M26">IF(OR(MID($E26,1,1)={"4","5","6","7","C","D","E","F"}),1,0)</f>
        <v>0</v>
      </c>
      <c r="N26" s="23">
        <f t="array" ref="N26">IF(OR(MID($E26,1,1)={"2","3","6","7","A","B","E","F"}),1,0)</f>
        <v>0</v>
      </c>
      <c r="O26" s="23">
        <f t="array" ref="O26">IF(OR(MID($E26,1,1)={"1","3","5","7","9","B","D","F"}),1,0)</f>
        <v>0</v>
      </c>
      <c r="P26" s="23">
        <f t="array" ref="P26">IF(OR(MID($E26,2,1)={"8","9","A","B","C","D","E","F"}),1,0)</f>
        <v>0</v>
      </c>
      <c r="Q26" s="23">
        <f t="array" ref="Q26">IF(OR(MID($E26,2,1)={"4","5","6","7","C","D","E","F"}),1,0)</f>
        <v>0</v>
      </c>
      <c r="R26" s="23">
        <f t="array" ref="R26">IF(OR(MID($E26,2,1)={"2","3","6","7","A","B","E","F"}),1,0)</f>
        <v>0</v>
      </c>
      <c r="S26" s="23">
        <f t="array" ref="S26">IF(OR(MID($E26,2,1)={"1","3","5","7","9","B","D","F"}),1,0)</f>
        <v>0</v>
      </c>
      <c r="T26" s="23">
        <f t="array" ref="T26">IF(OR(MID($E26,3,1)={"8","9","A","B","C","D","E","F"}),1,0)</f>
        <v>0</v>
      </c>
      <c r="U26" s="23">
        <f t="array" ref="U26">IF(OR(MID($E26,3,1)={"4","5","6","7","C","D","E","F"}),1,0)</f>
        <v>0</v>
      </c>
      <c r="V26" s="23">
        <f t="array" ref="V26">IF(OR(MID($E26,3,1)={"2","3","6","7","A","B","E","F"}),1,0)</f>
        <v>0</v>
      </c>
      <c r="W26" s="23">
        <f t="array" ref="W26">IF(OR(MID($E26,3,1)={"1","3","5","7","9","B","D","F"}),1,0)</f>
        <v>0</v>
      </c>
      <c r="X26" s="23">
        <f t="array" ref="X26">IF(OR(MID($E26,4,1)={"8","9","A","B","C","D","E","F"}),1,0)</f>
        <v>0</v>
      </c>
      <c r="Y26" s="23">
        <f t="array" ref="Y26">IF(OR(MID($E26,4,1)={"4","5","6","7","C","D","E","F"}),1,0)</f>
        <v>0</v>
      </c>
      <c r="Z26" s="23">
        <f t="array" ref="Z26">IF(OR(MID($E26,4,1)={"2","3","6","7","A","B","E","F"}),1,0)</f>
        <v>0</v>
      </c>
      <c r="AA26" s="23">
        <f t="array" ref="AA26">IF(OR(MID($E26,4,1)={"1","3","5","7","9","B","D","F"}),1,0)</f>
        <v>0</v>
      </c>
      <c r="AB26" s="23">
        <f t="array" ref="AB26">IF(OR(MID($E26,5,1)={"8","9","A","B","C","D","E","F"}),1,0)</f>
        <v>0</v>
      </c>
      <c r="AC26" s="23">
        <f t="array" ref="AC26">IF(OR(MID($E26,5,1)={"4","5","6","7","C","D","E","F"}),1,0)</f>
        <v>0</v>
      </c>
      <c r="AD26" s="23">
        <f t="array" ref="AD26">IF(OR(MID($E26,5,1)={"2","3","6","7","A","B","E","F"}),1,0)</f>
        <v>0</v>
      </c>
      <c r="AE26" s="23">
        <f t="array" ref="AE26">IF(OR(MID($E26,5,1)={"1","3","5","7","9","B","D","F"}),1,0)</f>
        <v>1</v>
      </c>
      <c r="AF26" s="23">
        <f t="array" ref="AF26">IF(OR(MID($E26,6,1)={"8","9","A","B","C","D","E","F"}),1,0)</f>
        <v>1</v>
      </c>
      <c r="AG26" s="23">
        <f t="array" ref="AG26">IF(OR(MID($E26,6,1)={"4","5","6","7","C","D","E","F"}),1,0)</f>
        <v>0</v>
      </c>
      <c r="AH26" s="23">
        <f t="array" ref="AH26">IF(OR(MID($E26,6,1)={"2","3","6","7","A","B","E","F"}),1,0)</f>
        <v>0</v>
      </c>
      <c r="AI26" s="23">
        <f t="array" ref="AI26">IF(OR(MID($E26,6,1)={"1","3","5","7","9","B","D","F"}),1,0)</f>
        <v>0</v>
      </c>
      <c r="AJ26" s="23">
        <f t="array" ref="AJ26">IF(OR(MID($E26,7,1)={"8","9","A","B","C","D","E","F"}),1,0)</f>
        <v>0</v>
      </c>
      <c r="AK26" s="23">
        <f t="array" ref="AK26">IF(OR(MID($E26,7,1)={"4","5","6","7","C","D","E","F"}),1,0)</f>
        <v>0</v>
      </c>
      <c r="AL26" s="23">
        <f t="array" ref="AL26">IF(OR(MID($E26,7,1)={"2","3","6","7","A","B","E","F"}),1,0)</f>
        <v>0</v>
      </c>
      <c r="AM26" s="23">
        <f t="array" ref="AM26">IF(OR(MID($E26,7,1)={"1","3","5","7","9","B","D","F"}),1,0)</f>
        <v>0</v>
      </c>
      <c r="AN26" s="23">
        <f t="array" ref="AN26">IF(OR(MID($E26,8,1)={"8","9","A","B","C","D","E","F"}),1,0)</f>
        <v>0</v>
      </c>
      <c r="AO26" s="23">
        <f t="array" ref="AO26">IF(OR(MID($E26,8,1)={"4","5","6","7","C","D","E","F"}),1,0)</f>
        <v>0</v>
      </c>
      <c r="AP26" s="23">
        <f t="array" ref="AP26">IF(OR(MID($E26,8,1)={"2","3","6","7","A","B","E","F"}),1,0)</f>
        <v>0</v>
      </c>
      <c r="AQ26" s="23">
        <f t="array" ref="AQ26">IF(OR(MID($E26,8,1)={"1","3","5","7","9","B","D","F"}),1,0)</f>
        <v>0</v>
      </c>
    </row>
    <row r="27" spans="1:43" s="4" customFormat="1" ht="13.5" x14ac:dyDescent="0.25">
      <c r="A27" s="107"/>
      <c r="B27" s="39">
        <v>1</v>
      </c>
      <c r="C27" s="39"/>
      <c r="D27" s="40" t="s">
        <v>45</v>
      </c>
      <c r="E27" s="41">
        <v>80401800</v>
      </c>
      <c r="F27" s="42"/>
      <c r="G27" s="43" t="s">
        <v>74</v>
      </c>
      <c r="H27" s="102"/>
      <c r="J27" s="44"/>
      <c r="K27" s="111"/>
      <c r="L27" s="23">
        <f t="array" ref="L27">IF(OR(MID($E27,1,1)={"8","9","A","B","C","D","E","F"}),1,0)</f>
        <v>1</v>
      </c>
      <c r="M27" s="23">
        <f t="array" ref="M27">IF(OR(MID($E27,1,1)={"4","5","6","7","C","D","E","F"}),1,0)</f>
        <v>0</v>
      </c>
      <c r="N27" s="23">
        <f t="array" ref="N27">IF(OR(MID($E27,1,1)={"2","3","6","7","A","B","E","F"}),1,0)</f>
        <v>0</v>
      </c>
      <c r="O27" s="23">
        <f t="array" ref="O27">IF(OR(MID($E27,1,1)={"1","3","5","7","9","B","D","F"}),1,0)</f>
        <v>0</v>
      </c>
      <c r="P27" s="23">
        <f t="array" ref="P27">IF(OR(MID($E27,2,1)={"8","9","A","B","C","D","E","F"}),1,0)</f>
        <v>0</v>
      </c>
      <c r="Q27" s="23">
        <f t="array" ref="Q27">IF(OR(MID($E27,2,1)={"4","5","6","7","C","D","E","F"}),1,0)</f>
        <v>0</v>
      </c>
      <c r="R27" s="23">
        <f t="array" ref="R27">IF(OR(MID($E27,2,1)={"2","3","6","7","A","B","E","F"}),1,0)</f>
        <v>0</v>
      </c>
      <c r="S27" s="23">
        <f t="array" ref="S27">IF(OR(MID($E27,2,1)={"1","3","5","7","9","B","D","F"}),1,0)</f>
        <v>0</v>
      </c>
      <c r="T27" s="23">
        <f t="array" ref="T27">IF(OR(MID($E27,3,1)={"8","9","A","B","C","D","E","F"}),1,0)</f>
        <v>0</v>
      </c>
      <c r="U27" s="23">
        <f t="array" ref="U27">IF(OR(MID($E27,3,1)={"4","5","6","7","C","D","E","F"}),1,0)</f>
        <v>1</v>
      </c>
      <c r="V27" s="23">
        <f t="array" ref="V27">IF(OR(MID($E27,3,1)={"2","3","6","7","A","B","E","F"}),1,0)</f>
        <v>0</v>
      </c>
      <c r="W27" s="23">
        <f t="array" ref="W27">IF(OR(MID($E27,3,1)={"1","3","5","7","9","B","D","F"}),1,0)</f>
        <v>0</v>
      </c>
      <c r="X27" s="23">
        <f t="array" ref="X27">IF(OR(MID($E27,4,1)={"8","9","A","B","C","D","E","F"}),1,0)</f>
        <v>0</v>
      </c>
      <c r="Y27" s="23">
        <f t="array" ref="Y27">IF(OR(MID($E27,4,1)={"4","5","6","7","C","D","E","F"}),1,0)</f>
        <v>0</v>
      </c>
      <c r="Z27" s="23">
        <f t="array" ref="Z27">IF(OR(MID($E27,4,1)={"2","3","6","7","A","B","E","F"}),1,0)</f>
        <v>0</v>
      </c>
      <c r="AA27" s="23">
        <f t="array" ref="AA27">IF(OR(MID($E27,4,1)={"1","3","5","7","9","B","D","F"}),1,0)</f>
        <v>0</v>
      </c>
      <c r="AB27" s="23">
        <f t="array" ref="AB27">IF(OR(MID($E27,5,1)={"8","9","A","B","C","D","E","F"}),1,0)</f>
        <v>0</v>
      </c>
      <c r="AC27" s="23">
        <f t="array" ref="AC27">IF(OR(MID($E27,5,1)={"4","5","6","7","C","D","E","F"}),1,0)</f>
        <v>0</v>
      </c>
      <c r="AD27" s="23">
        <f t="array" ref="AD27">IF(OR(MID($E27,5,1)={"2","3","6","7","A","B","E","F"}),1,0)</f>
        <v>0</v>
      </c>
      <c r="AE27" s="23">
        <f t="array" ref="AE27">IF(OR(MID($E27,5,1)={"1","3","5","7","9","B","D","F"}),1,0)</f>
        <v>1</v>
      </c>
      <c r="AF27" s="23">
        <f t="array" ref="AF27">IF(OR(MID($E27,6,1)={"8","9","A","B","C","D","E","F"}),1,0)</f>
        <v>1</v>
      </c>
      <c r="AG27" s="23">
        <f t="array" ref="AG27">IF(OR(MID($E27,6,1)={"4","5","6","7","C","D","E","F"}),1,0)</f>
        <v>0</v>
      </c>
      <c r="AH27" s="23">
        <f t="array" ref="AH27">IF(OR(MID($E27,6,1)={"2","3","6","7","A","B","E","F"}),1,0)</f>
        <v>0</v>
      </c>
      <c r="AI27" s="23">
        <f t="array" ref="AI27">IF(OR(MID($E27,6,1)={"1","3","5","7","9","B","D","F"}),1,0)</f>
        <v>0</v>
      </c>
      <c r="AJ27" s="23">
        <f t="array" ref="AJ27">IF(OR(MID($E27,7,1)={"8","9","A","B","C","D","E","F"}),1,0)</f>
        <v>0</v>
      </c>
      <c r="AK27" s="23">
        <f t="array" ref="AK27">IF(OR(MID($E27,7,1)={"4","5","6","7","C","D","E","F"}),1,0)</f>
        <v>0</v>
      </c>
      <c r="AL27" s="23">
        <f t="array" ref="AL27">IF(OR(MID($E27,7,1)={"2","3","6","7","A","B","E","F"}),1,0)</f>
        <v>0</v>
      </c>
      <c r="AM27" s="23">
        <f t="array" ref="AM27">IF(OR(MID($E27,7,1)={"1","3","5","7","9","B","D","F"}),1,0)</f>
        <v>0</v>
      </c>
      <c r="AN27" s="23">
        <f t="array" ref="AN27">IF(OR(MID($E27,8,1)={"8","9","A","B","C","D","E","F"}),1,0)</f>
        <v>0</v>
      </c>
      <c r="AO27" s="23">
        <f t="array" ref="AO27">IF(OR(MID($E27,8,1)={"4","5","6","7","C","D","E","F"}),1,0)</f>
        <v>0</v>
      </c>
      <c r="AP27" s="23">
        <f t="array" ref="AP27">IF(OR(MID($E27,8,1)={"2","3","6","7","A","B","E","F"}),1,0)</f>
        <v>0</v>
      </c>
      <c r="AQ27" s="23">
        <f t="array" ref="AQ27">IF(OR(MID($E27,8,1)={"1","3","5","7","9","B","D","F"}),1,0)</f>
        <v>0</v>
      </c>
    </row>
    <row r="28" spans="1:43" s="4" customFormat="1" ht="13.5" x14ac:dyDescent="0.25">
      <c r="A28" s="107"/>
      <c r="B28" s="39">
        <v>1</v>
      </c>
      <c r="C28" s="39"/>
      <c r="D28" s="40" t="s">
        <v>48</v>
      </c>
      <c r="E28" s="41" t="s">
        <v>4</v>
      </c>
      <c r="F28" s="42"/>
      <c r="G28" s="43" t="s">
        <v>2</v>
      </c>
      <c r="H28" s="102"/>
      <c r="J28" s="44" t="s">
        <v>251</v>
      </c>
      <c r="K28" s="111"/>
      <c r="L28" s="23">
        <f t="array" ref="L28">IF(OR(MID($E28,1,1)={"8","9","A","B","C","D","E","F"}),1,0)</f>
        <v>1</v>
      </c>
      <c r="M28" s="23">
        <f t="array" ref="M28">IF(OR(MID($E28,1,1)={"4","5","6","7","C","D","E","F"}),1,0)</f>
        <v>0</v>
      </c>
      <c r="N28" s="23">
        <f t="array" ref="N28">IF(OR(MID($E28,1,1)={"2","3","6","7","A","B","E","F"}),1,0)</f>
        <v>0</v>
      </c>
      <c r="O28" s="23">
        <f t="array" ref="O28">IF(OR(MID($E28,1,1)={"1","3","5","7","9","B","D","F"}),1,0)</f>
        <v>0</v>
      </c>
      <c r="P28" s="23">
        <f t="array" ref="P28">IF(OR(MID($E28,2,1)={"8","9","A","B","C","D","E","F"}),1,0)</f>
        <v>0</v>
      </c>
      <c r="Q28" s="23">
        <f t="array" ref="Q28">IF(OR(MID($E28,2,1)={"4","5","6","7","C","D","E","F"}),1,0)</f>
        <v>0</v>
      </c>
      <c r="R28" s="23">
        <f t="array" ref="R28">IF(OR(MID($E28,2,1)={"2","3","6","7","A","B","E","F"}),1,0)</f>
        <v>0</v>
      </c>
      <c r="S28" s="23">
        <f t="array" ref="S28">IF(OR(MID($E28,2,1)={"1","3","5","7","9","B","D","F"}),1,0)</f>
        <v>0</v>
      </c>
      <c r="T28" s="23">
        <f t="array" ref="T28">IF(OR(MID($E28,3,1)={"8","9","A","B","C","D","E","F"}),1,0)</f>
        <v>0</v>
      </c>
      <c r="U28" s="23">
        <f t="array" ref="U28">IF(OR(MID($E28,3,1)={"4","5","6","7","C","D","E","F"}),1,0)</f>
        <v>0</v>
      </c>
      <c r="V28" s="23">
        <f t="array" ref="V28">IF(OR(MID($E28,3,1)={"2","3","6","7","A","B","E","F"}),1,0)</f>
        <v>0</v>
      </c>
      <c r="W28" s="23">
        <f t="array" ref="W28">IF(OR(MID($E28,3,1)={"1","3","5","7","9","B","D","F"}),1,0)</f>
        <v>0</v>
      </c>
      <c r="X28" s="23">
        <f t="array" ref="X28">IF(OR(MID($E28,4,1)={"8","9","A","B","C","D","E","F"}),1,0)</f>
        <v>0</v>
      </c>
      <c r="Y28" s="23">
        <f t="array" ref="Y28">IF(OR(MID($E28,4,1)={"4","5","6","7","C","D","E","F"}),1,0)</f>
        <v>0</v>
      </c>
      <c r="Z28" s="23">
        <f t="array" ref="Z28">IF(OR(MID($E28,4,1)={"2","3","6","7","A","B","E","F"}),1,0)</f>
        <v>0</v>
      </c>
      <c r="AA28" s="23">
        <f t="array" ref="AA28">IF(OR(MID($E28,4,1)={"1","3","5","7","9","B","D","F"}),1,0)</f>
        <v>0</v>
      </c>
      <c r="AB28" s="23">
        <f t="array" ref="AB28">IF(OR(MID($E28,5,1)={"8","9","A","B","C","D","E","F"}),1,0)</f>
        <v>1</v>
      </c>
      <c r="AC28" s="23">
        <f t="array" ref="AC28">IF(OR(MID($E28,5,1)={"4","5","6","7","C","D","E","F"}),1,0)</f>
        <v>1</v>
      </c>
      <c r="AD28" s="23">
        <f t="array" ref="AD28">IF(OR(MID($E28,5,1)={"2","3","6","7","A","B","E","F"}),1,0)</f>
        <v>1</v>
      </c>
      <c r="AE28" s="23">
        <f t="array" ref="AE28">IF(OR(MID($E28,5,1)={"1","3","5","7","9","B","D","F"}),1,0)</f>
        <v>1</v>
      </c>
      <c r="AF28" s="23">
        <f t="array" ref="AF28">IF(OR(MID($E28,6,1)={"8","9","A","B","C","D","E","F"}),1,0)</f>
        <v>1</v>
      </c>
      <c r="AG28" s="23">
        <f t="array" ref="AG28">IF(OR(MID($E28,6,1)={"4","5","6","7","C","D","E","F"}),1,0)</f>
        <v>1</v>
      </c>
      <c r="AH28" s="23">
        <f t="array" ref="AH28">IF(OR(MID($E28,6,1)={"2","3","6","7","A","B","E","F"}),1,0)</f>
        <v>1</v>
      </c>
      <c r="AI28" s="23">
        <f t="array" ref="AI28">IF(OR(MID($E28,6,1)={"1","3","5","7","9","B","D","F"}),1,0)</f>
        <v>1</v>
      </c>
      <c r="AJ28" s="23">
        <f t="array" ref="AJ28">IF(OR(MID($E28,7,1)={"8","9","A","B","C","D","E","F"}),1,0)</f>
        <v>0</v>
      </c>
      <c r="AK28" s="23">
        <f t="array" ref="AK28">IF(OR(MID($E28,7,1)={"4","5","6","7","C","D","E","F"}),1,0)</f>
        <v>0</v>
      </c>
      <c r="AL28" s="23">
        <f t="array" ref="AL28">IF(OR(MID($E28,7,1)={"2","3","6","7","A","B","E","F"}),1,0)</f>
        <v>0</v>
      </c>
      <c r="AM28" s="23">
        <f t="array" ref="AM28">IF(OR(MID($E28,7,1)={"1","3","5","7","9","B","D","F"}),1,0)</f>
        <v>0</v>
      </c>
      <c r="AN28" s="23">
        <f t="array" ref="AN28">IF(OR(MID($E28,8,1)={"8","9","A","B","C","D","E","F"}),1,0)</f>
        <v>0</v>
      </c>
      <c r="AO28" s="23">
        <f t="array" ref="AO28">IF(OR(MID($E28,8,1)={"4","5","6","7","C","D","E","F"}),1,0)</f>
        <v>0</v>
      </c>
      <c r="AP28" s="23">
        <f t="array" ref="AP28">IF(OR(MID($E28,8,1)={"2","3","6","7","A","B","E","F"}),1,0)</f>
        <v>0</v>
      </c>
      <c r="AQ28" s="23">
        <f t="array" ref="AQ28">IF(OR(MID($E28,8,1)={"1","3","5","7","9","B","D","F"}),1,0)</f>
        <v>1</v>
      </c>
    </row>
    <row r="29" spans="1:43" s="4" customFormat="1" ht="13.5" x14ac:dyDescent="0.25">
      <c r="A29" s="107"/>
      <c r="B29" s="39">
        <v>1</v>
      </c>
      <c r="C29" s="39"/>
      <c r="D29" s="40" t="s">
        <v>48</v>
      </c>
      <c r="E29" s="41" t="s">
        <v>5</v>
      </c>
      <c r="F29" s="42"/>
      <c r="G29" s="43" t="s">
        <v>2</v>
      </c>
      <c r="H29" s="102"/>
      <c r="J29" s="44" t="s">
        <v>252</v>
      </c>
      <c r="K29" s="111"/>
      <c r="L29" s="23">
        <f t="array" ref="L29">IF(OR(MID($E29,1,1)={"8","9","A","B","C","D","E","F"}),1,0)</f>
        <v>1</v>
      </c>
      <c r="M29" s="23">
        <f t="array" ref="M29">IF(OR(MID($E29,1,1)={"4","5","6","7","C","D","E","F"}),1,0)</f>
        <v>0</v>
      </c>
      <c r="N29" s="23">
        <f t="array" ref="N29">IF(OR(MID($E29,1,1)={"2","3","6","7","A","B","E","F"}),1,0)</f>
        <v>0</v>
      </c>
      <c r="O29" s="23">
        <f t="array" ref="O29">IF(OR(MID($E29,1,1)={"1","3","5","7","9","B","D","F"}),1,0)</f>
        <v>0</v>
      </c>
      <c r="P29" s="23">
        <f t="array" ref="P29">IF(OR(MID($E29,2,1)={"8","9","A","B","C","D","E","F"}),1,0)</f>
        <v>0</v>
      </c>
      <c r="Q29" s="23">
        <f t="array" ref="Q29">IF(OR(MID($E29,2,1)={"4","5","6","7","C","D","E","F"}),1,0)</f>
        <v>0</v>
      </c>
      <c r="R29" s="23">
        <f t="array" ref="R29">IF(OR(MID($E29,2,1)={"2","3","6","7","A","B","E","F"}),1,0)</f>
        <v>0</v>
      </c>
      <c r="S29" s="23">
        <f t="array" ref="S29">IF(OR(MID($E29,2,1)={"1","3","5","7","9","B","D","F"}),1,0)</f>
        <v>0</v>
      </c>
      <c r="T29" s="23">
        <f t="array" ref="T29">IF(OR(MID($E29,3,1)={"8","9","A","B","C","D","E","F"}),1,0)</f>
        <v>0</v>
      </c>
      <c r="U29" s="23">
        <f t="array" ref="U29">IF(OR(MID($E29,3,1)={"4","5","6","7","C","D","E","F"}),1,0)</f>
        <v>1</v>
      </c>
      <c r="V29" s="23">
        <f t="array" ref="V29">IF(OR(MID($E29,3,1)={"2","3","6","7","A","B","E","F"}),1,0)</f>
        <v>0</v>
      </c>
      <c r="W29" s="23">
        <f t="array" ref="W29">IF(OR(MID($E29,3,1)={"1","3","5","7","9","B","D","F"}),1,0)</f>
        <v>0</v>
      </c>
      <c r="X29" s="23">
        <f t="array" ref="X29">IF(OR(MID($E29,4,1)={"8","9","A","B","C","D","E","F"}),1,0)</f>
        <v>0</v>
      </c>
      <c r="Y29" s="23">
        <f t="array" ref="Y29">IF(OR(MID($E29,4,1)={"4","5","6","7","C","D","E","F"}),1,0)</f>
        <v>0</v>
      </c>
      <c r="Z29" s="23">
        <f t="array" ref="Z29">IF(OR(MID($E29,4,1)={"2","3","6","7","A","B","E","F"}),1,0)</f>
        <v>0</v>
      </c>
      <c r="AA29" s="23">
        <f t="array" ref="AA29">IF(OR(MID($E29,4,1)={"1","3","5","7","9","B","D","F"}),1,0)</f>
        <v>0</v>
      </c>
      <c r="AB29" s="23">
        <f t="array" ref="AB29">IF(OR(MID($E29,5,1)={"8","9","A","B","C","D","E","F"}),1,0)</f>
        <v>1</v>
      </c>
      <c r="AC29" s="23">
        <f t="array" ref="AC29">IF(OR(MID($E29,5,1)={"4","5","6","7","C","D","E","F"}),1,0)</f>
        <v>1</v>
      </c>
      <c r="AD29" s="23">
        <f t="array" ref="AD29">IF(OR(MID($E29,5,1)={"2","3","6","7","A","B","E","F"}),1,0)</f>
        <v>1</v>
      </c>
      <c r="AE29" s="23">
        <f t="array" ref="AE29">IF(OR(MID($E29,5,1)={"1","3","5","7","9","B","D","F"}),1,0)</f>
        <v>1</v>
      </c>
      <c r="AF29" s="23">
        <f t="array" ref="AF29">IF(OR(MID($E29,6,1)={"8","9","A","B","C","D","E","F"}),1,0)</f>
        <v>1</v>
      </c>
      <c r="AG29" s="23">
        <f t="array" ref="AG29">IF(OR(MID($E29,6,1)={"4","5","6","7","C","D","E","F"}),1,0)</f>
        <v>1</v>
      </c>
      <c r="AH29" s="23">
        <f t="array" ref="AH29">IF(OR(MID($E29,6,1)={"2","3","6","7","A","B","E","F"}),1,0)</f>
        <v>1</v>
      </c>
      <c r="AI29" s="23">
        <f t="array" ref="AI29">IF(OR(MID($E29,6,1)={"1","3","5","7","9","B","D","F"}),1,0)</f>
        <v>1</v>
      </c>
      <c r="AJ29" s="23">
        <f t="array" ref="AJ29">IF(OR(MID($E29,7,1)={"8","9","A","B","C","D","E","F"}),1,0)</f>
        <v>0</v>
      </c>
      <c r="AK29" s="23">
        <f t="array" ref="AK29">IF(OR(MID($E29,7,1)={"4","5","6","7","C","D","E","F"}),1,0)</f>
        <v>0</v>
      </c>
      <c r="AL29" s="23">
        <f t="array" ref="AL29">IF(OR(MID($E29,7,1)={"2","3","6","7","A","B","E","F"}),1,0)</f>
        <v>0</v>
      </c>
      <c r="AM29" s="23">
        <f t="array" ref="AM29">IF(OR(MID($E29,7,1)={"1","3","5","7","9","B","D","F"}),1,0)</f>
        <v>0</v>
      </c>
      <c r="AN29" s="23">
        <f t="array" ref="AN29">IF(OR(MID($E29,8,1)={"8","9","A","B","C","D","E","F"}),1,0)</f>
        <v>0</v>
      </c>
      <c r="AO29" s="23">
        <f t="array" ref="AO29">IF(OR(MID($E29,8,1)={"4","5","6","7","C","D","E","F"}),1,0)</f>
        <v>0</v>
      </c>
      <c r="AP29" s="23">
        <f t="array" ref="AP29">IF(OR(MID($E29,8,1)={"2","3","6","7","A","B","E","F"}),1,0)</f>
        <v>0</v>
      </c>
      <c r="AQ29" s="23">
        <f t="array" ref="AQ29">IF(OR(MID($E29,8,1)={"1","3","5","7","9","B","D","F"}),1,0)</f>
        <v>1</v>
      </c>
    </row>
    <row r="30" spans="1:43" s="4" customFormat="1" ht="13.5" x14ac:dyDescent="0.25">
      <c r="A30" s="107"/>
      <c r="B30" s="39">
        <v>1</v>
      </c>
      <c r="C30" s="39"/>
      <c r="D30" s="40" t="s">
        <v>47</v>
      </c>
      <c r="E30" s="41" t="s">
        <v>4</v>
      </c>
      <c r="F30" s="42"/>
      <c r="G30" s="43" t="s">
        <v>72</v>
      </c>
      <c r="H30" s="102"/>
      <c r="J30" s="44" t="s">
        <v>253</v>
      </c>
      <c r="K30" s="111"/>
      <c r="L30" s="23">
        <f t="array" ref="L30">IF(OR(MID($E30,1,1)={"8","9","A","B","C","D","E","F"}),1,0)</f>
        <v>1</v>
      </c>
      <c r="M30" s="23">
        <f t="array" ref="M30">IF(OR(MID($E30,1,1)={"4","5","6","7","C","D","E","F"}),1,0)</f>
        <v>0</v>
      </c>
      <c r="N30" s="23">
        <f t="array" ref="N30">IF(OR(MID($E30,1,1)={"2","3","6","7","A","B","E","F"}),1,0)</f>
        <v>0</v>
      </c>
      <c r="O30" s="23">
        <f t="array" ref="O30">IF(OR(MID($E30,1,1)={"1","3","5","7","9","B","D","F"}),1,0)</f>
        <v>0</v>
      </c>
      <c r="P30" s="23">
        <f t="array" ref="P30">IF(OR(MID($E30,2,1)={"8","9","A","B","C","D","E","F"}),1,0)</f>
        <v>0</v>
      </c>
      <c r="Q30" s="23">
        <f t="array" ref="Q30">IF(OR(MID($E30,2,1)={"4","5","6","7","C","D","E","F"}),1,0)</f>
        <v>0</v>
      </c>
      <c r="R30" s="23">
        <f t="array" ref="R30">IF(OR(MID($E30,2,1)={"2","3","6","7","A","B","E","F"}),1,0)</f>
        <v>0</v>
      </c>
      <c r="S30" s="23">
        <f t="array" ref="S30">IF(OR(MID($E30,2,1)={"1","3","5","7","9","B","D","F"}),1,0)</f>
        <v>0</v>
      </c>
      <c r="T30" s="23">
        <f t="array" ref="T30">IF(OR(MID($E30,3,1)={"8","9","A","B","C","D","E","F"}),1,0)</f>
        <v>0</v>
      </c>
      <c r="U30" s="23">
        <f t="array" ref="U30">IF(OR(MID($E30,3,1)={"4","5","6","7","C","D","E","F"}),1,0)</f>
        <v>0</v>
      </c>
      <c r="V30" s="23">
        <f t="array" ref="V30">IF(OR(MID($E30,3,1)={"2","3","6","7","A","B","E","F"}),1,0)</f>
        <v>0</v>
      </c>
      <c r="W30" s="23">
        <f t="array" ref="W30">IF(OR(MID($E30,3,1)={"1","3","5","7","9","B","D","F"}),1,0)</f>
        <v>0</v>
      </c>
      <c r="X30" s="23">
        <f t="array" ref="X30">IF(OR(MID($E30,4,1)={"8","9","A","B","C","D","E","F"}),1,0)</f>
        <v>0</v>
      </c>
      <c r="Y30" s="23">
        <f t="array" ref="Y30">IF(OR(MID($E30,4,1)={"4","5","6","7","C","D","E","F"}),1,0)</f>
        <v>0</v>
      </c>
      <c r="Z30" s="23">
        <f t="array" ref="Z30">IF(OR(MID($E30,4,1)={"2","3","6","7","A","B","E","F"}),1,0)</f>
        <v>0</v>
      </c>
      <c r="AA30" s="23">
        <f t="array" ref="AA30">IF(OR(MID($E30,4,1)={"1","3","5","7","9","B","D","F"}),1,0)</f>
        <v>0</v>
      </c>
      <c r="AB30" s="23">
        <f t="array" ref="AB30">IF(OR(MID($E30,5,1)={"8","9","A","B","C","D","E","F"}),1,0)</f>
        <v>1</v>
      </c>
      <c r="AC30" s="23">
        <f t="array" ref="AC30">IF(OR(MID($E30,5,1)={"4","5","6","7","C","D","E","F"}),1,0)</f>
        <v>1</v>
      </c>
      <c r="AD30" s="23">
        <f t="array" ref="AD30">IF(OR(MID($E30,5,1)={"2","3","6","7","A","B","E","F"}),1,0)</f>
        <v>1</v>
      </c>
      <c r="AE30" s="23">
        <f t="array" ref="AE30">IF(OR(MID($E30,5,1)={"1","3","5","7","9","B","D","F"}),1,0)</f>
        <v>1</v>
      </c>
      <c r="AF30" s="23">
        <f t="array" ref="AF30">IF(OR(MID($E30,6,1)={"8","9","A","B","C","D","E","F"}),1,0)</f>
        <v>1</v>
      </c>
      <c r="AG30" s="23">
        <f t="array" ref="AG30">IF(OR(MID($E30,6,1)={"4","5","6","7","C","D","E","F"}),1,0)</f>
        <v>1</v>
      </c>
      <c r="AH30" s="23">
        <f t="array" ref="AH30">IF(OR(MID($E30,6,1)={"2","3","6","7","A","B","E","F"}),1,0)</f>
        <v>1</v>
      </c>
      <c r="AI30" s="23">
        <f t="array" ref="AI30">IF(OR(MID($E30,6,1)={"1","3","5","7","9","B","D","F"}),1,0)</f>
        <v>1</v>
      </c>
      <c r="AJ30" s="23">
        <f t="array" ref="AJ30">IF(OR(MID($E30,7,1)={"8","9","A","B","C","D","E","F"}),1,0)</f>
        <v>0</v>
      </c>
      <c r="AK30" s="23">
        <f t="array" ref="AK30">IF(OR(MID($E30,7,1)={"4","5","6","7","C","D","E","F"}),1,0)</f>
        <v>0</v>
      </c>
      <c r="AL30" s="23">
        <f t="array" ref="AL30">IF(OR(MID($E30,7,1)={"2","3","6","7","A","B","E","F"}),1,0)</f>
        <v>0</v>
      </c>
      <c r="AM30" s="23">
        <f t="array" ref="AM30">IF(OR(MID($E30,7,1)={"1","3","5","7","9","B","D","F"}),1,0)</f>
        <v>0</v>
      </c>
      <c r="AN30" s="23">
        <f t="array" ref="AN30">IF(OR(MID($E30,8,1)={"8","9","A","B","C","D","E","F"}),1,0)</f>
        <v>0</v>
      </c>
      <c r="AO30" s="23">
        <f t="array" ref="AO30">IF(OR(MID($E30,8,1)={"4","5","6","7","C","D","E","F"}),1,0)</f>
        <v>0</v>
      </c>
      <c r="AP30" s="23">
        <f t="array" ref="AP30">IF(OR(MID($E30,8,1)={"2","3","6","7","A","B","E","F"}),1,0)</f>
        <v>0</v>
      </c>
      <c r="AQ30" s="23">
        <f t="array" ref="AQ30">IF(OR(MID($E30,8,1)={"1","3","5","7","9","B","D","F"}),1,0)</f>
        <v>1</v>
      </c>
    </row>
    <row r="31" spans="1:43" s="4" customFormat="1" ht="13.5" x14ac:dyDescent="0.25">
      <c r="A31" s="107"/>
      <c r="B31" s="39">
        <v>1</v>
      </c>
      <c r="C31" s="39"/>
      <c r="D31" s="40" t="s">
        <v>47</v>
      </c>
      <c r="E31" s="41" t="s">
        <v>5</v>
      </c>
      <c r="F31" s="42"/>
      <c r="G31" s="43" t="s">
        <v>72</v>
      </c>
      <c r="H31" s="102"/>
      <c r="J31" s="44"/>
      <c r="K31" s="111"/>
      <c r="L31" s="23">
        <f t="array" ref="L31">IF(OR(MID($E31,1,1)={"8","9","A","B","C","D","E","F"}),1,0)</f>
        <v>1</v>
      </c>
      <c r="M31" s="23">
        <f t="array" ref="M31">IF(OR(MID($E31,1,1)={"4","5","6","7","C","D","E","F"}),1,0)</f>
        <v>0</v>
      </c>
      <c r="N31" s="23">
        <f t="array" ref="N31">IF(OR(MID($E31,1,1)={"2","3","6","7","A","B","E","F"}),1,0)</f>
        <v>0</v>
      </c>
      <c r="O31" s="23">
        <f t="array" ref="O31">IF(OR(MID($E31,1,1)={"1","3","5","7","9","B","D","F"}),1,0)</f>
        <v>0</v>
      </c>
      <c r="P31" s="23">
        <f t="array" ref="P31">IF(OR(MID($E31,2,1)={"8","9","A","B","C","D","E","F"}),1,0)</f>
        <v>0</v>
      </c>
      <c r="Q31" s="23">
        <f t="array" ref="Q31">IF(OR(MID($E31,2,1)={"4","5","6","7","C","D","E","F"}),1,0)</f>
        <v>0</v>
      </c>
      <c r="R31" s="23">
        <f t="array" ref="R31">IF(OR(MID($E31,2,1)={"2","3","6","7","A","B","E","F"}),1,0)</f>
        <v>0</v>
      </c>
      <c r="S31" s="23">
        <f t="array" ref="S31">IF(OR(MID($E31,2,1)={"1","3","5","7","9","B","D","F"}),1,0)</f>
        <v>0</v>
      </c>
      <c r="T31" s="23">
        <f t="array" ref="T31">IF(OR(MID($E31,3,1)={"8","9","A","B","C","D","E","F"}),1,0)</f>
        <v>0</v>
      </c>
      <c r="U31" s="23">
        <f t="array" ref="U31">IF(OR(MID($E31,3,1)={"4","5","6","7","C","D","E","F"}),1,0)</f>
        <v>1</v>
      </c>
      <c r="V31" s="23">
        <f t="array" ref="V31">IF(OR(MID($E31,3,1)={"2","3","6","7","A","B","E","F"}),1,0)</f>
        <v>0</v>
      </c>
      <c r="W31" s="23">
        <f t="array" ref="W31">IF(OR(MID($E31,3,1)={"1","3","5","7","9","B","D","F"}),1,0)</f>
        <v>0</v>
      </c>
      <c r="X31" s="23">
        <f t="array" ref="X31">IF(OR(MID($E31,4,1)={"8","9","A","B","C","D","E","F"}),1,0)</f>
        <v>0</v>
      </c>
      <c r="Y31" s="23">
        <f t="array" ref="Y31">IF(OR(MID($E31,4,1)={"4","5","6","7","C","D","E","F"}),1,0)</f>
        <v>0</v>
      </c>
      <c r="Z31" s="23">
        <f t="array" ref="Z31">IF(OR(MID($E31,4,1)={"2","3","6","7","A","B","E","F"}),1,0)</f>
        <v>0</v>
      </c>
      <c r="AA31" s="23">
        <f t="array" ref="AA31">IF(OR(MID($E31,4,1)={"1","3","5","7","9","B","D","F"}),1,0)</f>
        <v>0</v>
      </c>
      <c r="AB31" s="23">
        <f t="array" ref="AB31">IF(OR(MID($E31,5,1)={"8","9","A","B","C","D","E","F"}),1,0)</f>
        <v>1</v>
      </c>
      <c r="AC31" s="23">
        <f t="array" ref="AC31">IF(OR(MID($E31,5,1)={"4","5","6","7","C","D","E","F"}),1,0)</f>
        <v>1</v>
      </c>
      <c r="AD31" s="23">
        <f t="array" ref="AD31">IF(OR(MID($E31,5,1)={"2","3","6","7","A","B","E","F"}),1,0)</f>
        <v>1</v>
      </c>
      <c r="AE31" s="23">
        <f t="array" ref="AE31">IF(OR(MID($E31,5,1)={"1","3","5","7","9","B","D","F"}),1,0)</f>
        <v>1</v>
      </c>
      <c r="AF31" s="23">
        <f t="array" ref="AF31">IF(OR(MID($E31,6,1)={"8","9","A","B","C","D","E","F"}),1,0)</f>
        <v>1</v>
      </c>
      <c r="AG31" s="23">
        <f t="array" ref="AG31">IF(OR(MID($E31,6,1)={"4","5","6","7","C","D","E","F"}),1,0)</f>
        <v>1</v>
      </c>
      <c r="AH31" s="23">
        <f t="array" ref="AH31">IF(OR(MID($E31,6,1)={"2","3","6","7","A","B","E","F"}),1,0)</f>
        <v>1</v>
      </c>
      <c r="AI31" s="23">
        <f t="array" ref="AI31">IF(OR(MID($E31,6,1)={"1","3","5","7","9","B","D","F"}),1,0)</f>
        <v>1</v>
      </c>
      <c r="AJ31" s="23">
        <f t="array" ref="AJ31">IF(OR(MID($E31,7,1)={"8","9","A","B","C","D","E","F"}),1,0)</f>
        <v>0</v>
      </c>
      <c r="AK31" s="23">
        <f t="array" ref="AK31">IF(OR(MID($E31,7,1)={"4","5","6","7","C","D","E","F"}),1,0)</f>
        <v>0</v>
      </c>
      <c r="AL31" s="23">
        <f t="array" ref="AL31">IF(OR(MID($E31,7,1)={"2","3","6","7","A","B","E","F"}),1,0)</f>
        <v>0</v>
      </c>
      <c r="AM31" s="23">
        <f t="array" ref="AM31">IF(OR(MID($E31,7,1)={"1","3","5","7","9","B","D","F"}),1,0)</f>
        <v>0</v>
      </c>
      <c r="AN31" s="23">
        <f t="array" ref="AN31">IF(OR(MID($E31,8,1)={"8","9","A","B","C","D","E","F"}),1,0)</f>
        <v>0</v>
      </c>
      <c r="AO31" s="23">
        <f t="array" ref="AO31">IF(OR(MID($E31,8,1)={"4","5","6","7","C","D","E","F"}),1,0)</f>
        <v>0</v>
      </c>
      <c r="AP31" s="23">
        <f t="array" ref="AP31">IF(OR(MID($E31,8,1)={"2","3","6","7","A","B","E","F"}),1,0)</f>
        <v>0</v>
      </c>
      <c r="AQ31" s="23">
        <f t="array" ref="AQ31">IF(OR(MID($E31,8,1)={"1","3","5","7","9","B","D","F"}),1,0)</f>
        <v>1</v>
      </c>
    </row>
    <row r="32" spans="1:43" s="4" customFormat="1" ht="13.5" x14ac:dyDescent="0.25">
      <c r="A32" s="107"/>
      <c r="B32" s="39">
        <v>1</v>
      </c>
      <c r="C32" s="39"/>
      <c r="D32" s="40" t="s">
        <v>46</v>
      </c>
      <c r="E32" s="41" t="s">
        <v>4</v>
      </c>
      <c r="F32" s="42"/>
      <c r="G32" s="43" t="s">
        <v>73</v>
      </c>
      <c r="H32" s="102"/>
      <c r="J32" s="44"/>
      <c r="K32" s="111"/>
      <c r="L32" s="23">
        <f t="array" ref="L32">IF(OR(MID($E32,1,1)={"8","9","A","B","C","D","E","F"}),1,0)</f>
        <v>1</v>
      </c>
      <c r="M32" s="23">
        <f t="array" ref="M32">IF(OR(MID($E32,1,1)={"4","5","6","7","C","D","E","F"}),1,0)</f>
        <v>0</v>
      </c>
      <c r="N32" s="23">
        <f t="array" ref="N32">IF(OR(MID($E32,1,1)={"2","3","6","7","A","B","E","F"}),1,0)</f>
        <v>0</v>
      </c>
      <c r="O32" s="23">
        <f t="array" ref="O32">IF(OR(MID($E32,1,1)={"1","3","5","7","9","B","D","F"}),1,0)</f>
        <v>0</v>
      </c>
      <c r="P32" s="23">
        <f t="array" ref="P32">IF(OR(MID($E32,2,1)={"8","9","A","B","C","D","E","F"}),1,0)</f>
        <v>0</v>
      </c>
      <c r="Q32" s="23">
        <f t="array" ref="Q32">IF(OR(MID($E32,2,1)={"4","5","6","7","C","D","E","F"}),1,0)</f>
        <v>0</v>
      </c>
      <c r="R32" s="23">
        <f t="array" ref="R32">IF(OR(MID($E32,2,1)={"2","3","6","7","A","B","E","F"}),1,0)</f>
        <v>0</v>
      </c>
      <c r="S32" s="23">
        <f t="array" ref="S32">IF(OR(MID($E32,2,1)={"1","3","5","7","9","B","D","F"}),1,0)</f>
        <v>0</v>
      </c>
      <c r="T32" s="23">
        <f t="array" ref="T32">IF(OR(MID($E32,3,1)={"8","9","A","B","C","D","E","F"}),1,0)</f>
        <v>0</v>
      </c>
      <c r="U32" s="23">
        <f t="array" ref="U32">IF(OR(MID($E32,3,1)={"4","5","6","7","C","D","E","F"}),1,0)</f>
        <v>0</v>
      </c>
      <c r="V32" s="23">
        <f t="array" ref="V32">IF(OR(MID($E32,3,1)={"2","3","6","7","A","B","E","F"}),1,0)</f>
        <v>0</v>
      </c>
      <c r="W32" s="23">
        <f t="array" ref="W32">IF(OR(MID($E32,3,1)={"1","3","5","7","9","B","D","F"}),1,0)</f>
        <v>0</v>
      </c>
      <c r="X32" s="23">
        <f t="array" ref="X32">IF(OR(MID($E32,4,1)={"8","9","A","B","C","D","E","F"}),1,0)</f>
        <v>0</v>
      </c>
      <c r="Y32" s="23">
        <f t="array" ref="Y32">IF(OR(MID($E32,4,1)={"4","5","6","7","C","D","E","F"}),1,0)</f>
        <v>0</v>
      </c>
      <c r="Z32" s="23">
        <f t="array" ref="Z32">IF(OR(MID($E32,4,1)={"2","3","6","7","A","B","E","F"}),1,0)</f>
        <v>0</v>
      </c>
      <c r="AA32" s="23">
        <f t="array" ref="AA32">IF(OR(MID($E32,4,1)={"1","3","5","7","9","B","D","F"}),1,0)</f>
        <v>0</v>
      </c>
      <c r="AB32" s="23">
        <f t="array" ref="AB32">IF(OR(MID($E32,5,1)={"8","9","A","B","C","D","E","F"}),1,0)</f>
        <v>1</v>
      </c>
      <c r="AC32" s="23">
        <f t="array" ref="AC32">IF(OR(MID($E32,5,1)={"4","5","6","7","C","D","E","F"}),1,0)</f>
        <v>1</v>
      </c>
      <c r="AD32" s="23">
        <f t="array" ref="AD32">IF(OR(MID($E32,5,1)={"2","3","6","7","A","B","E","F"}),1,0)</f>
        <v>1</v>
      </c>
      <c r="AE32" s="23">
        <f t="array" ref="AE32">IF(OR(MID($E32,5,1)={"1","3","5","7","9","B","D","F"}),1,0)</f>
        <v>1</v>
      </c>
      <c r="AF32" s="23">
        <f t="array" ref="AF32">IF(OR(MID($E32,6,1)={"8","9","A","B","C","D","E","F"}),1,0)</f>
        <v>1</v>
      </c>
      <c r="AG32" s="23">
        <f t="array" ref="AG32">IF(OR(MID($E32,6,1)={"4","5","6","7","C","D","E","F"}),1,0)</f>
        <v>1</v>
      </c>
      <c r="AH32" s="23">
        <f t="array" ref="AH32">IF(OR(MID($E32,6,1)={"2","3","6","7","A","B","E","F"}),1,0)</f>
        <v>1</v>
      </c>
      <c r="AI32" s="23">
        <f t="array" ref="AI32">IF(OR(MID($E32,6,1)={"1","3","5","7","9","B","D","F"}),1,0)</f>
        <v>1</v>
      </c>
      <c r="AJ32" s="23">
        <f t="array" ref="AJ32">IF(OR(MID($E32,7,1)={"8","9","A","B","C","D","E","F"}),1,0)</f>
        <v>0</v>
      </c>
      <c r="AK32" s="23">
        <f t="array" ref="AK32">IF(OR(MID($E32,7,1)={"4","5","6","7","C","D","E","F"}),1,0)</f>
        <v>0</v>
      </c>
      <c r="AL32" s="23">
        <f t="array" ref="AL32">IF(OR(MID($E32,7,1)={"2","3","6","7","A","B","E","F"}),1,0)</f>
        <v>0</v>
      </c>
      <c r="AM32" s="23">
        <f t="array" ref="AM32">IF(OR(MID($E32,7,1)={"1","3","5","7","9","B","D","F"}),1,0)</f>
        <v>0</v>
      </c>
      <c r="AN32" s="23">
        <f t="array" ref="AN32">IF(OR(MID($E32,8,1)={"8","9","A","B","C","D","E","F"}),1,0)</f>
        <v>0</v>
      </c>
      <c r="AO32" s="23">
        <f t="array" ref="AO32">IF(OR(MID($E32,8,1)={"4","5","6","7","C","D","E","F"}),1,0)</f>
        <v>0</v>
      </c>
      <c r="AP32" s="23">
        <f t="array" ref="AP32">IF(OR(MID($E32,8,1)={"2","3","6","7","A","B","E","F"}),1,0)</f>
        <v>0</v>
      </c>
      <c r="AQ32" s="23">
        <f t="array" ref="AQ32">IF(OR(MID($E32,8,1)={"1","3","5","7","9","B","D","F"}),1,0)</f>
        <v>1</v>
      </c>
    </row>
    <row r="33" spans="1:43" s="4" customFormat="1" ht="13.5" x14ac:dyDescent="0.25">
      <c r="A33" s="107"/>
      <c r="B33" s="39">
        <v>1</v>
      </c>
      <c r="C33" s="39"/>
      <c r="D33" s="40" t="s">
        <v>46</v>
      </c>
      <c r="E33" s="41" t="s">
        <v>5</v>
      </c>
      <c r="F33" s="42"/>
      <c r="G33" s="43" t="s">
        <v>73</v>
      </c>
      <c r="H33" s="102"/>
      <c r="J33" s="44"/>
      <c r="K33" s="111"/>
      <c r="L33" s="23">
        <f t="array" ref="L33">IF(OR(MID($E33,1,1)={"8","9","A","B","C","D","E","F"}),1,0)</f>
        <v>1</v>
      </c>
      <c r="M33" s="23">
        <f t="array" ref="M33">IF(OR(MID($E33,1,1)={"4","5","6","7","C","D","E","F"}),1,0)</f>
        <v>0</v>
      </c>
      <c r="N33" s="23">
        <f t="array" ref="N33">IF(OR(MID($E33,1,1)={"2","3","6","7","A","B","E","F"}),1,0)</f>
        <v>0</v>
      </c>
      <c r="O33" s="23">
        <f t="array" ref="O33">IF(OR(MID($E33,1,1)={"1","3","5","7","9","B","D","F"}),1,0)</f>
        <v>0</v>
      </c>
      <c r="P33" s="23">
        <f t="array" ref="P33">IF(OR(MID($E33,2,1)={"8","9","A","B","C","D","E","F"}),1,0)</f>
        <v>0</v>
      </c>
      <c r="Q33" s="23">
        <f t="array" ref="Q33">IF(OR(MID($E33,2,1)={"4","5","6","7","C","D","E","F"}),1,0)</f>
        <v>0</v>
      </c>
      <c r="R33" s="23">
        <f t="array" ref="R33">IF(OR(MID($E33,2,1)={"2","3","6","7","A","B","E","F"}),1,0)</f>
        <v>0</v>
      </c>
      <c r="S33" s="23">
        <f t="array" ref="S33">IF(OR(MID($E33,2,1)={"1","3","5","7","9","B","D","F"}),1,0)</f>
        <v>0</v>
      </c>
      <c r="T33" s="23">
        <f t="array" ref="T33">IF(OR(MID($E33,3,1)={"8","9","A","B","C","D","E","F"}),1,0)</f>
        <v>0</v>
      </c>
      <c r="U33" s="23">
        <f t="array" ref="U33">IF(OR(MID($E33,3,1)={"4","5","6","7","C","D","E","F"}),1,0)</f>
        <v>1</v>
      </c>
      <c r="V33" s="23">
        <f t="array" ref="V33">IF(OR(MID($E33,3,1)={"2","3","6","7","A","B","E","F"}),1,0)</f>
        <v>0</v>
      </c>
      <c r="W33" s="23">
        <f t="array" ref="W33">IF(OR(MID($E33,3,1)={"1","3","5","7","9","B","D","F"}),1,0)</f>
        <v>0</v>
      </c>
      <c r="X33" s="23">
        <f t="array" ref="X33">IF(OR(MID($E33,4,1)={"8","9","A","B","C","D","E","F"}),1,0)</f>
        <v>0</v>
      </c>
      <c r="Y33" s="23">
        <f t="array" ref="Y33">IF(OR(MID($E33,4,1)={"4","5","6","7","C","D","E","F"}),1,0)</f>
        <v>0</v>
      </c>
      <c r="Z33" s="23">
        <f t="array" ref="Z33">IF(OR(MID($E33,4,1)={"2","3","6","7","A","B","E","F"}),1,0)</f>
        <v>0</v>
      </c>
      <c r="AA33" s="23">
        <f t="array" ref="AA33">IF(OR(MID($E33,4,1)={"1","3","5","7","9","B","D","F"}),1,0)</f>
        <v>0</v>
      </c>
      <c r="AB33" s="23">
        <f t="array" ref="AB33">IF(OR(MID($E33,5,1)={"8","9","A","B","C","D","E","F"}),1,0)</f>
        <v>1</v>
      </c>
      <c r="AC33" s="23">
        <f t="array" ref="AC33">IF(OR(MID($E33,5,1)={"4","5","6","7","C","D","E","F"}),1,0)</f>
        <v>1</v>
      </c>
      <c r="AD33" s="23">
        <f t="array" ref="AD33">IF(OR(MID($E33,5,1)={"2","3","6","7","A","B","E","F"}),1,0)</f>
        <v>1</v>
      </c>
      <c r="AE33" s="23">
        <f t="array" ref="AE33">IF(OR(MID($E33,5,1)={"1","3","5","7","9","B","D","F"}),1,0)</f>
        <v>1</v>
      </c>
      <c r="AF33" s="23">
        <f t="array" ref="AF33">IF(OR(MID($E33,6,1)={"8","9","A","B","C","D","E","F"}),1,0)</f>
        <v>1</v>
      </c>
      <c r="AG33" s="23">
        <f t="array" ref="AG33">IF(OR(MID($E33,6,1)={"4","5","6","7","C","D","E","F"}),1,0)</f>
        <v>1</v>
      </c>
      <c r="AH33" s="23">
        <f t="array" ref="AH33">IF(OR(MID($E33,6,1)={"2","3","6","7","A","B","E","F"}),1,0)</f>
        <v>1</v>
      </c>
      <c r="AI33" s="23">
        <f t="array" ref="AI33">IF(OR(MID($E33,6,1)={"1","3","5","7","9","B","D","F"}),1,0)</f>
        <v>1</v>
      </c>
      <c r="AJ33" s="23">
        <f t="array" ref="AJ33">IF(OR(MID($E33,7,1)={"8","9","A","B","C","D","E","F"}),1,0)</f>
        <v>0</v>
      </c>
      <c r="AK33" s="23">
        <f t="array" ref="AK33">IF(OR(MID($E33,7,1)={"4","5","6","7","C","D","E","F"}),1,0)</f>
        <v>0</v>
      </c>
      <c r="AL33" s="23">
        <f t="array" ref="AL33">IF(OR(MID($E33,7,1)={"2","3","6","7","A","B","E","F"}),1,0)</f>
        <v>0</v>
      </c>
      <c r="AM33" s="23">
        <f t="array" ref="AM33">IF(OR(MID($E33,7,1)={"1","3","5","7","9","B","D","F"}),1,0)</f>
        <v>0</v>
      </c>
      <c r="AN33" s="23">
        <f t="array" ref="AN33">IF(OR(MID($E33,8,1)={"8","9","A","B","C","D","E","F"}),1,0)</f>
        <v>0</v>
      </c>
      <c r="AO33" s="23">
        <f t="array" ref="AO33">IF(OR(MID($E33,8,1)={"4","5","6","7","C","D","E","F"}),1,0)</f>
        <v>0</v>
      </c>
      <c r="AP33" s="23">
        <f t="array" ref="AP33">IF(OR(MID($E33,8,1)={"2","3","6","7","A","B","E","F"}),1,0)</f>
        <v>0</v>
      </c>
      <c r="AQ33" s="23">
        <f t="array" ref="AQ33">IF(OR(MID($E33,8,1)={"1","3","5","7","9","B","D","F"}),1,0)</f>
        <v>1</v>
      </c>
    </row>
    <row r="34" spans="1:43" s="4" customFormat="1" ht="13.5" x14ac:dyDescent="0.25">
      <c r="A34" s="107"/>
      <c r="B34" s="39">
        <v>1</v>
      </c>
      <c r="C34" s="39"/>
      <c r="D34" s="40" t="s">
        <v>45</v>
      </c>
      <c r="E34" s="41" t="s">
        <v>4</v>
      </c>
      <c r="F34" s="42"/>
      <c r="G34" s="43" t="s">
        <v>74</v>
      </c>
      <c r="H34" s="102"/>
      <c r="J34" s="44"/>
      <c r="K34" s="111"/>
      <c r="L34" s="23">
        <f t="array" ref="L34">IF(OR(MID($E34,1,1)={"8","9","A","B","C","D","E","F"}),1,0)</f>
        <v>1</v>
      </c>
      <c r="M34" s="23">
        <f t="array" ref="M34">IF(OR(MID($E34,1,1)={"4","5","6","7","C","D","E","F"}),1,0)</f>
        <v>0</v>
      </c>
      <c r="N34" s="23">
        <f t="array" ref="N34">IF(OR(MID($E34,1,1)={"2","3","6","7","A","B","E","F"}),1,0)</f>
        <v>0</v>
      </c>
      <c r="O34" s="23">
        <f t="array" ref="O34">IF(OR(MID($E34,1,1)={"1","3","5","7","9","B","D","F"}),1,0)</f>
        <v>0</v>
      </c>
      <c r="P34" s="23">
        <f t="array" ref="P34">IF(OR(MID($E34,2,1)={"8","9","A","B","C","D","E","F"}),1,0)</f>
        <v>0</v>
      </c>
      <c r="Q34" s="23">
        <f t="array" ref="Q34">IF(OR(MID($E34,2,1)={"4","5","6","7","C","D","E","F"}),1,0)</f>
        <v>0</v>
      </c>
      <c r="R34" s="23">
        <f t="array" ref="R34">IF(OR(MID($E34,2,1)={"2","3","6","7","A","B","E","F"}),1,0)</f>
        <v>0</v>
      </c>
      <c r="S34" s="23">
        <f t="array" ref="S34">IF(OR(MID($E34,2,1)={"1","3","5","7","9","B","D","F"}),1,0)</f>
        <v>0</v>
      </c>
      <c r="T34" s="23">
        <f t="array" ref="T34">IF(OR(MID($E34,3,1)={"8","9","A","B","C","D","E","F"}),1,0)</f>
        <v>0</v>
      </c>
      <c r="U34" s="23">
        <f t="array" ref="U34">IF(OR(MID($E34,3,1)={"4","5","6","7","C","D","E","F"}),1,0)</f>
        <v>0</v>
      </c>
      <c r="V34" s="23">
        <f t="array" ref="V34">IF(OR(MID($E34,3,1)={"2","3","6","7","A","B","E","F"}),1,0)</f>
        <v>0</v>
      </c>
      <c r="W34" s="23">
        <f t="array" ref="W34">IF(OR(MID($E34,3,1)={"1","3","5","7","9","B","D","F"}),1,0)</f>
        <v>0</v>
      </c>
      <c r="X34" s="23">
        <f t="array" ref="X34">IF(OR(MID($E34,4,1)={"8","9","A","B","C","D","E","F"}),1,0)</f>
        <v>0</v>
      </c>
      <c r="Y34" s="23">
        <f t="array" ref="Y34">IF(OR(MID($E34,4,1)={"4","5","6","7","C","D","E","F"}),1,0)</f>
        <v>0</v>
      </c>
      <c r="Z34" s="23">
        <f t="array" ref="Z34">IF(OR(MID($E34,4,1)={"2","3","6","7","A","B","E","F"}),1,0)</f>
        <v>0</v>
      </c>
      <c r="AA34" s="23">
        <f t="array" ref="AA34">IF(OR(MID($E34,4,1)={"1","3","5","7","9","B","D","F"}),1,0)</f>
        <v>0</v>
      </c>
      <c r="AB34" s="23">
        <f t="array" ref="AB34">IF(OR(MID($E34,5,1)={"8","9","A","B","C","D","E","F"}),1,0)</f>
        <v>1</v>
      </c>
      <c r="AC34" s="23">
        <f t="array" ref="AC34">IF(OR(MID($E34,5,1)={"4","5","6","7","C","D","E","F"}),1,0)</f>
        <v>1</v>
      </c>
      <c r="AD34" s="23">
        <f t="array" ref="AD34">IF(OR(MID($E34,5,1)={"2","3","6","7","A","B","E","F"}),1,0)</f>
        <v>1</v>
      </c>
      <c r="AE34" s="23">
        <f t="array" ref="AE34">IF(OR(MID($E34,5,1)={"1","3","5","7","9","B","D","F"}),1,0)</f>
        <v>1</v>
      </c>
      <c r="AF34" s="23">
        <f t="array" ref="AF34">IF(OR(MID($E34,6,1)={"8","9","A","B","C","D","E","F"}),1,0)</f>
        <v>1</v>
      </c>
      <c r="AG34" s="23">
        <f t="array" ref="AG34">IF(OR(MID($E34,6,1)={"4","5","6","7","C","D","E","F"}),1,0)</f>
        <v>1</v>
      </c>
      <c r="AH34" s="23">
        <f t="array" ref="AH34">IF(OR(MID($E34,6,1)={"2","3","6","7","A","B","E","F"}),1,0)</f>
        <v>1</v>
      </c>
      <c r="AI34" s="23">
        <f t="array" ref="AI34">IF(OR(MID($E34,6,1)={"1","3","5","7","9","B","D","F"}),1,0)</f>
        <v>1</v>
      </c>
      <c r="AJ34" s="23">
        <f t="array" ref="AJ34">IF(OR(MID($E34,7,1)={"8","9","A","B","C","D","E","F"}),1,0)</f>
        <v>0</v>
      </c>
      <c r="AK34" s="23">
        <f t="array" ref="AK34">IF(OR(MID($E34,7,1)={"4","5","6","7","C","D","E","F"}),1,0)</f>
        <v>0</v>
      </c>
      <c r="AL34" s="23">
        <f t="array" ref="AL34">IF(OR(MID($E34,7,1)={"2","3","6","7","A","B","E","F"}),1,0)</f>
        <v>0</v>
      </c>
      <c r="AM34" s="23">
        <f t="array" ref="AM34">IF(OR(MID($E34,7,1)={"1","3","5","7","9","B","D","F"}),1,0)</f>
        <v>0</v>
      </c>
      <c r="AN34" s="23">
        <f t="array" ref="AN34">IF(OR(MID($E34,8,1)={"8","9","A","B","C","D","E","F"}),1,0)</f>
        <v>0</v>
      </c>
      <c r="AO34" s="23">
        <f t="array" ref="AO34">IF(OR(MID($E34,8,1)={"4","5","6","7","C","D","E","F"}),1,0)</f>
        <v>0</v>
      </c>
      <c r="AP34" s="23">
        <f t="array" ref="AP34">IF(OR(MID($E34,8,1)={"2","3","6","7","A","B","E","F"}),1,0)</f>
        <v>0</v>
      </c>
      <c r="AQ34" s="23">
        <f t="array" ref="AQ34">IF(OR(MID($E34,8,1)={"1","3","5","7","9","B","D","F"}),1,0)</f>
        <v>1</v>
      </c>
    </row>
    <row r="35" spans="1:43" s="4" customFormat="1" ht="13.5" x14ac:dyDescent="0.25">
      <c r="A35" s="107"/>
      <c r="B35" s="39">
        <v>1</v>
      </c>
      <c r="C35" s="39"/>
      <c r="D35" s="40" t="s">
        <v>45</v>
      </c>
      <c r="E35" s="41" t="s">
        <v>5</v>
      </c>
      <c r="F35" s="42"/>
      <c r="G35" s="43" t="s">
        <v>74</v>
      </c>
      <c r="H35" s="102"/>
      <c r="J35" s="44"/>
      <c r="K35" s="111"/>
      <c r="L35" s="23">
        <f t="array" ref="L35">IF(OR(MID($E35,1,1)={"8","9","A","B","C","D","E","F"}),1,0)</f>
        <v>1</v>
      </c>
      <c r="M35" s="23">
        <f t="array" ref="M35">IF(OR(MID($E35,1,1)={"4","5","6","7","C","D","E","F"}),1,0)</f>
        <v>0</v>
      </c>
      <c r="N35" s="23">
        <f t="array" ref="N35">IF(OR(MID($E35,1,1)={"2","3","6","7","A","B","E","F"}),1,0)</f>
        <v>0</v>
      </c>
      <c r="O35" s="23">
        <f t="array" ref="O35">IF(OR(MID($E35,1,1)={"1","3","5","7","9","B","D","F"}),1,0)</f>
        <v>0</v>
      </c>
      <c r="P35" s="23">
        <f t="array" ref="P35">IF(OR(MID($E35,2,1)={"8","9","A","B","C","D","E","F"}),1,0)</f>
        <v>0</v>
      </c>
      <c r="Q35" s="23">
        <f t="array" ref="Q35">IF(OR(MID($E35,2,1)={"4","5","6","7","C","D","E","F"}),1,0)</f>
        <v>0</v>
      </c>
      <c r="R35" s="23">
        <f t="array" ref="R35">IF(OR(MID($E35,2,1)={"2","3","6","7","A","B","E","F"}),1,0)</f>
        <v>0</v>
      </c>
      <c r="S35" s="23">
        <f t="array" ref="S35">IF(OR(MID($E35,2,1)={"1","3","5","7","9","B","D","F"}),1,0)</f>
        <v>0</v>
      </c>
      <c r="T35" s="23">
        <f t="array" ref="T35">IF(OR(MID($E35,3,1)={"8","9","A","B","C","D","E","F"}),1,0)</f>
        <v>0</v>
      </c>
      <c r="U35" s="23">
        <f t="array" ref="U35">IF(OR(MID($E35,3,1)={"4","5","6","7","C","D","E","F"}),1,0)</f>
        <v>1</v>
      </c>
      <c r="V35" s="23">
        <f t="array" ref="V35">IF(OR(MID($E35,3,1)={"2","3","6","7","A","B","E","F"}),1,0)</f>
        <v>0</v>
      </c>
      <c r="W35" s="23">
        <f t="array" ref="W35">IF(OR(MID($E35,3,1)={"1","3","5","7","9","B","D","F"}),1,0)</f>
        <v>0</v>
      </c>
      <c r="X35" s="23">
        <f t="array" ref="X35">IF(OR(MID($E35,4,1)={"8","9","A","B","C","D","E","F"}),1,0)</f>
        <v>0</v>
      </c>
      <c r="Y35" s="23">
        <f t="array" ref="Y35">IF(OR(MID($E35,4,1)={"4","5","6","7","C","D","E","F"}),1,0)</f>
        <v>0</v>
      </c>
      <c r="Z35" s="23">
        <f t="array" ref="Z35">IF(OR(MID($E35,4,1)={"2","3","6","7","A","B","E","F"}),1,0)</f>
        <v>0</v>
      </c>
      <c r="AA35" s="23">
        <f t="array" ref="AA35">IF(OR(MID($E35,4,1)={"1","3","5","7","9","B","D","F"}),1,0)</f>
        <v>0</v>
      </c>
      <c r="AB35" s="23">
        <f t="array" ref="AB35">IF(OR(MID($E35,5,1)={"8","9","A","B","C","D","E","F"}),1,0)</f>
        <v>1</v>
      </c>
      <c r="AC35" s="23">
        <f t="array" ref="AC35">IF(OR(MID($E35,5,1)={"4","5","6","7","C","D","E","F"}),1,0)</f>
        <v>1</v>
      </c>
      <c r="AD35" s="23">
        <f t="array" ref="AD35">IF(OR(MID($E35,5,1)={"2","3","6","7","A","B","E","F"}),1,0)</f>
        <v>1</v>
      </c>
      <c r="AE35" s="23">
        <f t="array" ref="AE35">IF(OR(MID($E35,5,1)={"1","3","5","7","9","B","D","F"}),1,0)</f>
        <v>1</v>
      </c>
      <c r="AF35" s="23">
        <f t="array" ref="AF35">IF(OR(MID($E35,6,1)={"8","9","A","B","C","D","E","F"}),1,0)</f>
        <v>1</v>
      </c>
      <c r="AG35" s="23">
        <f t="array" ref="AG35">IF(OR(MID($E35,6,1)={"4","5","6","7","C","D","E","F"}),1,0)</f>
        <v>1</v>
      </c>
      <c r="AH35" s="23">
        <f t="array" ref="AH35">IF(OR(MID($E35,6,1)={"2","3","6","7","A","B","E","F"}),1,0)</f>
        <v>1</v>
      </c>
      <c r="AI35" s="23">
        <f t="array" ref="AI35">IF(OR(MID($E35,6,1)={"1","3","5","7","9","B","D","F"}),1,0)</f>
        <v>1</v>
      </c>
      <c r="AJ35" s="23">
        <f t="array" ref="AJ35">IF(OR(MID($E35,7,1)={"8","9","A","B","C","D","E","F"}),1,0)</f>
        <v>0</v>
      </c>
      <c r="AK35" s="23">
        <f t="array" ref="AK35">IF(OR(MID($E35,7,1)={"4","5","6","7","C","D","E","F"}),1,0)</f>
        <v>0</v>
      </c>
      <c r="AL35" s="23">
        <f t="array" ref="AL35">IF(OR(MID($E35,7,1)={"2","3","6","7","A","B","E","F"}),1,0)</f>
        <v>0</v>
      </c>
      <c r="AM35" s="23">
        <f t="array" ref="AM35">IF(OR(MID($E35,7,1)={"1","3","5","7","9","B","D","F"}),1,0)</f>
        <v>0</v>
      </c>
      <c r="AN35" s="23">
        <f t="array" ref="AN35">IF(OR(MID($E35,8,1)={"8","9","A","B","C","D","E","F"}),1,0)</f>
        <v>0</v>
      </c>
      <c r="AO35" s="23">
        <f t="array" ref="AO35">IF(OR(MID($E35,8,1)={"4","5","6","7","C","D","E","F"}),1,0)</f>
        <v>0</v>
      </c>
      <c r="AP35" s="23">
        <f t="array" ref="AP35">IF(OR(MID($E35,8,1)={"2","3","6","7","A","B","E","F"}),1,0)</f>
        <v>0</v>
      </c>
      <c r="AQ35" s="23">
        <f t="array" ref="AQ35">IF(OR(MID($E35,8,1)={"1","3","5","7","9","B","D","F"}),1,0)</f>
        <v>1</v>
      </c>
    </row>
    <row r="36" spans="1:43" s="4" customFormat="1" ht="13.5" x14ac:dyDescent="0.25">
      <c r="A36" s="107"/>
      <c r="B36" s="39">
        <v>1</v>
      </c>
      <c r="C36" s="39"/>
      <c r="D36" s="40" t="s">
        <v>48</v>
      </c>
      <c r="E36" s="41" t="s">
        <v>51</v>
      </c>
      <c r="F36" s="42"/>
      <c r="G36" s="43" t="s">
        <v>2</v>
      </c>
      <c r="H36" s="102"/>
      <c r="J36" s="113" t="s">
        <v>254</v>
      </c>
      <c r="K36" s="111"/>
      <c r="L36" s="23">
        <f t="array" ref="L36">IF(OR(MID($E36,1,1)={"8","9","A","B","C","D","E","F"}),1,0)</f>
        <v>0</v>
      </c>
      <c r="M36" s="23">
        <f t="array" ref="M36">IF(OR(MID($E36,1,1)={"4","5","6","7","C","D","E","F"}),1,0)</f>
        <v>0</v>
      </c>
      <c r="N36" s="23">
        <f t="array" ref="N36">IF(OR(MID($E36,1,1)={"2","3","6","7","A","B","E","F"}),1,0)</f>
        <v>0</v>
      </c>
      <c r="O36" s="23">
        <f t="array" ref="O36">IF(OR(MID($E36,1,1)={"1","3","5","7","9","B","D","F"}),1,0)</f>
        <v>0</v>
      </c>
      <c r="P36" s="23">
        <f t="array" ref="P36">IF(OR(MID($E36,2,1)={"8","9","A","B","C","D","E","F"}),1,0)</f>
        <v>0</v>
      </c>
      <c r="Q36" s="23">
        <f t="array" ref="Q36">IF(OR(MID($E36,2,1)={"4","5","6","7","C","D","E","F"}),1,0)</f>
        <v>0</v>
      </c>
      <c r="R36" s="23">
        <f t="array" ref="R36">IF(OR(MID($E36,2,1)={"2","3","6","7","A","B","E","F"}),1,0)</f>
        <v>0</v>
      </c>
      <c r="S36" s="23">
        <f t="array" ref="S36">IF(OR(MID($E36,2,1)={"1","3","5","7","9","B","D","F"}),1,0)</f>
        <v>1</v>
      </c>
      <c r="T36" s="23">
        <f t="array" ref="T36">IF(OR(MID($E36,3,1)={"8","9","A","B","C","D","E","F"}),1,0)</f>
        <v>0</v>
      </c>
      <c r="U36" s="23">
        <f t="array" ref="U36">IF(OR(MID($E36,3,1)={"4","5","6","7","C","D","E","F"}),1,0)</f>
        <v>0</v>
      </c>
      <c r="V36" s="23">
        <f t="array" ref="V36">IF(OR(MID($E36,3,1)={"2","3","6","7","A","B","E","F"}),1,0)</f>
        <v>0</v>
      </c>
      <c r="W36" s="23">
        <f t="array" ref="W36">IF(OR(MID($E36,3,1)={"1","3","5","7","9","B","D","F"}),1,0)</f>
        <v>0</v>
      </c>
      <c r="X36" s="23">
        <f t="array" ref="X36">IF(OR(MID($E36,4,1)={"8","9","A","B","C","D","E","F"}),1,0)</f>
        <v>0</v>
      </c>
      <c r="Y36" s="23">
        <f t="array" ref="Y36">IF(OR(MID($E36,4,1)={"4","5","6","7","C","D","E","F"}),1,0)</f>
        <v>0</v>
      </c>
      <c r="Z36" s="23">
        <f t="array" ref="Z36">IF(OR(MID($E36,4,1)={"2","3","6","7","A","B","E","F"}),1,0)</f>
        <v>0</v>
      </c>
      <c r="AA36" s="23">
        <f t="array" ref="AA36">IF(OR(MID($E36,4,1)={"1","3","5","7","9","B","D","F"}),1,0)</f>
        <v>0</v>
      </c>
      <c r="AB36" s="23">
        <f t="array" ref="AB36">IF(OR(MID($E36,5,1)={"8","9","A","B","C","D","E","F"}),1,0)</f>
        <v>0</v>
      </c>
      <c r="AC36" s="23">
        <f t="array" ref="AC36">IF(OR(MID($E36,5,1)={"4","5","6","7","C","D","E","F"}),1,0)</f>
        <v>0</v>
      </c>
      <c r="AD36" s="23">
        <f t="array" ref="AD36">IF(OR(MID($E36,5,1)={"2","3","6","7","A","B","E","F"}),1,0)</f>
        <v>0</v>
      </c>
      <c r="AE36" s="23">
        <f t="array" ref="AE36">IF(OR(MID($E36,5,1)={"1","3","5","7","9","B","D","F"}),1,0)</f>
        <v>0</v>
      </c>
      <c r="AF36" s="23">
        <f t="array" ref="AF36">IF(OR(MID($E36,6,1)={"8","9","A","B","C","D","E","F"}),1,0)</f>
        <v>0</v>
      </c>
      <c r="AG36" s="23">
        <f t="array" ref="AG36">IF(OR(MID($E36,6,1)={"4","5","6","7","C","D","E","F"}),1,0)</f>
        <v>0</v>
      </c>
      <c r="AH36" s="23">
        <f t="array" ref="AH36">IF(OR(MID($E36,6,1)={"2","3","6","7","A","B","E","F"}),1,0)</f>
        <v>0</v>
      </c>
      <c r="AI36" s="23">
        <f t="array" ref="AI36">IF(OR(MID($E36,6,1)={"1","3","5","7","9","B","D","F"}),1,0)</f>
        <v>0</v>
      </c>
      <c r="AJ36" s="23">
        <f t="array" ref="AJ36">IF(OR(MID($E36,7,1)={"8","9","A","B","C","D","E","F"}),1,0)</f>
        <v>0</v>
      </c>
      <c r="AK36" s="23">
        <f t="array" ref="AK36">IF(OR(MID($E36,7,1)={"4","5","6","7","C","D","E","F"}),1,0)</f>
        <v>0</v>
      </c>
      <c r="AL36" s="23">
        <f t="array" ref="AL36">IF(OR(MID($E36,7,1)={"2","3","6","7","A","B","E","F"}),1,0)</f>
        <v>0</v>
      </c>
      <c r="AM36" s="23">
        <f t="array" ref="AM36">IF(OR(MID($E36,7,1)={"1","3","5","7","9","B","D","F"}),1,0)</f>
        <v>0</v>
      </c>
      <c r="AN36" s="23">
        <f t="array" ref="AN36">IF(OR(MID($E36,8,1)={"8","9","A","B","C","D","E","F"}),1,0)</f>
        <v>0</v>
      </c>
      <c r="AO36" s="23">
        <f t="array" ref="AO36">IF(OR(MID($E36,8,1)={"4","5","6","7","C","D","E","F"}),1,0)</f>
        <v>0</v>
      </c>
      <c r="AP36" s="23">
        <f t="array" ref="AP36">IF(OR(MID($E36,8,1)={"2","3","6","7","A","B","E","F"}),1,0)</f>
        <v>0</v>
      </c>
      <c r="AQ36" s="23">
        <f t="array" ref="AQ36">IF(OR(MID($E36,8,1)={"1","3","5","7","9","B","D","F"}),1,0)</f>
        <v>0</v>
      </c>
    </row>
    <row r="37" spans="1:43" s="4" customFormat="1" ht="13.5" x14ac:dyDescent="0.25">
      <c r="A37" s="107"/>
      <c r="B37" s="39">
        <v>1</v>
      </c>
      <c r="C37" s="39"/>
      <c r="D37" s="40" t="s">
        <v>47</v>
      </c>
      <c r="E37" s="41" t="s">
        <v>51</v>
      </c>
      <c r="F37" s="42"/>
      <c r="G37" s="43" t="s">
        <v>72</v>
      </c>
      <c r="H37" s="102"/>
      <c r="J37" s="113"/>
      <c r="K37" s="111"/>
      <c r="L37" s="23">
        <f t="array" ref="L37">IF(OR(MID($E37,1,1)={"8","9","A","B","C","D","E","F"}),1,0)</f>
        <v>0</v>
      </c>
      <c r="M37" s="23">
        <f t="array" ref="M37">IF(OR(MID($E37,1,1)={"4","5","6","7","C","D","E","F"}),1,0)</f>
        <v>0</v>
      </c>
      <c r="N37" s="23">
        <f t="array" ref="N37">IF(OR(MID($E37,1,1)={"2","3","6","7","A","B","E","F"}),1,0)</f>
        <v>0</v>
      </c>
      <c r="O37" s="23">
        <f t="array" ref="O37">IF(OR(MID($E37,1,1)={"1","3","5","7","9","B","D","F"}),1,0)</f>
        <v>0</v>
      </c>
      <c r="P37" s="23">
        <f t="array" ref="P37">IF(OR(MID($E37,2,1)={"8","9","A","B","C","D","E","F"}),1,0)</f>
        <v>0</v>
      </c>
      <c r="Q37" s="23">
        <f t="array" ref="Q37">IF(OR(MID($E37,2,1)={"4","5","6","7","C","D","E","F"}),1,0)</f>
        <v>0</v>
      </c>
      <c r="R37" s="23">
        <f t="array" ref="R37">IF(OR(MID($E37,2,1)={"2","3","6","7","A","B","E","F"}),1,0)</f>
        <v>0</v>
      </c>
      <c r="S37" s="23">
        <f t="array" ref="S37">IF(OR(MID($E37,2,1)={"1","3","5","7","9","B","D","F"}),1,0)</f>
        <v>1</v>
      </c>
      <c r="T37" s="23">
        <f t="array" ref="T37">IF(OR(MID($E37,3,1)={"8","9","A","B","C","D","E","F"}),1,0)</f>
        <v>0</v>
      </c>
      <c r="U37" s="23">
        <f t="array" ref="U37">IF(OR(MID($E37,3,1)={"4","5","6","7","C","D","E","F"}),1,0)</f>
        <v>0</v>
      </c>
      <c r="V37" s="23">
        <f t="array" ref="V37">IF(OR(MID($E37,3,1)={"2","3","6","7","A","B","E","F"}),1,0)</f>
        <v>0</v>
      </c>
      <c r="W37" s="23">
        <f t="array" ref="W37">IF(OR(MID($E37,3,1)={"1","3","5","7","9","B","D","F"}),1,0)</f>
        <v>0</v>
      </c>
      <c r="X37" s="23">
        <f t="array" ref="X37">IF(OR(MID($E37,4,1)={"8","9","A","B","C","D","E","F"}),1,0)</f>
        <v>0</v>
      </c>
      <c r="Y37" s="23">
        <f t="array" ref="Y37">IF(OR(MID($E37,4,1)={"4","5","6","7","C","D","E","F"}),1,0)</f>
        <v>0</v>
      </c>
      <c r="Z37" s="23">
        <f t="array" ref="Z37">IF(OR(MID($E37,4,1)={"2","3","6","7","A","B","E","F"}),1,0)</f>
        <v>0</v>
      </c>
      <c r="AA37" s="23">
        <f t="array" ref="AA37">IF(OR(MID($E37,4,1)={"1","3","5","7","9","B","D","F"}),1,0)</f>
        <v>0</v>
      </c>
      <c r="AB37" s="23">
        <f t="array" ref="AB37">IF(OR(MID($E37,5,1)={"8","9","A","B","C","D","E","F"}),1,0)</f>
        <v>0</v>
      </c>
      <c r="AC37" s="23">
        <f t="array" ref="AC37">IF(OR(MID($E37,5,1)={"4","5","6","7","C","D","E","F"}),1,0)</f>
        <v>0</v>
      </c>
      <c r="AD37" s="23">
        <f t="array" ref="AD37">IF(OR(MID($E37,5,1)={"2","3","6","7","A","B","E","F"}),1,0)</f>
        <v>0</v>
      </c>
      <c r="AE37" s="23">
        <f t="array" ref="AE37">IF(OR(MID($E37,5,1)={"1","3","5","7","9","B","D","F"}),1,0)</f>
        <v>0</v>
      </c>
      <c r="AF37" s="23">
        <f t="array" ref="AF37">IF(OR(MID($E37,6,1)={"8","9","A","B","C","D","E","F"}),1,0)</f>
        <v>0</v>
      </c>
      <c r="AG37" s="23">
        <f t="array" ref="AG37">IF(OR(MID($E37,6,1)={"4","5","6","7","C","D","E","F"}),1,0)</f>
        <v>0</v>
      </c>
      <c r="AH37" s="23">
        <f t="array" ref="AH37">IF(OR(MID($E37,6,1)={"2","3","6","7","A","B","E","F"}),1,0)</f>
        <v>0</v>
      </c>
      <c r="AI37" s="23">
        <f t="array" ref="AI37">IF(OR(MID($E37,6,1)={"1","3","5","7","9","B","D","F"}),1,0)</f>
        <v>0</v>
      </c>
      <c r="AJ37" s="23">
        <f t="array" ref="AJ37">IF(OR(MID($E37,7,1)={"8","9","A","B","C","D","E","F"}),1,0)</f>
        <v>0</v>
      </c>
      <c r="AK37" s="23">
        <f t="array" ref="AK37">IF(OR(MID($E37,7,1)={"4","5","6","7","C","D","E","F"}),1,0)</f>
        <v>0</v>
      </c>
      <c r="AL37" s="23">
        <f t="array" ref="AL37">IF(OR(MID($E37,7,1)={"2","3","6","7","A","B","E","F"}),1,0)</f>
        <v>0</v>
      </c>
      <c r="AM37" s="23">
        <f t="array" ref="AM37">IF(OR(MID($E37,7,1)={"1","3","5","7","9","B","D","F"}),1,0)</f>
        <v>0</v>
      </c>
      <c r="AN37" s="23">
        <f t="array" ref="AN37">IF(OR(MID($E37,8,1)={"8","9","A","B","C","D","E","F"}),1,0)</f>
        <v>0</v>
      </c>
      <c r="AO37" s="23">
        <f t="array" ref="AO37">IF(OR(MID($E37,8,1)={"4","5","6","7","C","D","E","F"}),1,0)</f>
        <v>0</v>
      </c>
      <c r="AP37" s="23">
        <f t="array" ref="AP37">IF(OR(MID($E37,8,1)={"2","3","6","7","A","B","E","F"}),1,0)</f>
        <v>0</v>
      </c>
      <c r="AQ37" s="23">
        <f t="array" ref="AQ37">IF(OR(MID($E37,8,1)={"1","3","5","7","9","B","D","F"}),1,0)</f>
        <v>0</v>
      </c>
    </row>
    <row r="38" spans="1:43" s="4" customFormat="1" ht="13.5" x14ac:dyDescent="0.25">
      <c r="A38" s="107"/>
      <c r="B38" s="39">
        <v>1</v>
      </c>
      <c r="C38" s="39"/>
      <c r="D38" s="40" t="s">
        <v>46</v>
      </c>
      <c r="E38" s="41" t="s">
        <v>51</v>
      </c>
      <c r="F38" s="42"/>
      <c r="G38" s="43" t="s">
        <v>73</v>
      </c>
      <c r="H38" s="102"/>
      <c r="J38" s="113"/>
      <c r="K38" s="111"/>
      <c r="L38" s="23">
        <f t="array" ref="L38">IF(OR(MID($E38,1,1)={"8","9","A","B","C","D","E","F"}),1,0)</f>
        <v>0</v>
      </c>
      <c r="M38" s="23">
        <f t="array" ref="M38">IF(OR(MID($E38,1,1)={"4","5","6","7","C","D","E","F"}),1,0)</f>
        <v>0</v>
      </c>
      <c r="N38" s="23">
        <f t="array" ref="N38">IF(OR(MID($E38,1,1)={"2","3","6","7","A","B","E","F"}),1,0)</f>
        <v>0</v>
      </c>
      <c r="O38" s="23">
        <f t="array" ref="O38">IF(OR(MID($E38,1,1)={"1","3","5","7","9","B","D","F"}),1,0)</f>
        <v>0</v>
      </c>
      <c r="P38" s="23">
        <f t="array" ref="P38">IF(OR(MID($E38,2,1)={"8","9","A","B","C","D","E","F"}),1,0)</f>
        <v>0</v>
      </c>
      <c r="Q38" s="23">
        <f t="array" ref="Q38">IF(OR(MID($E38,2,1)={"4","5","6","7","C","D","E","F"}),1,0)</f>
        <v>0</v>
      </c>
      <c r="R38" s="23">
        <f t="array" ref="R38">IF(OR(MID($E38,2,1)={"2","3","6","7","A","B","E","F"}),1,0)</f>
        <v>0</v>
      </c>
      <c r="S38" s="23">
        <f t="array" ref="S38">IF(OR(MID($E38,2,1)={"1","3","5","7","9","B","D","F"}),1,0)</f>
        <v>1</v>
      </c>
      <c r="T38" s="23">
        <f t="array" ref="T38">IF(OR(MID($E38,3,1)={"8","9","A","B","C","D","E","F"}),1,0)</f>
        <v>0</v>
      </c>
      <c r="U38" s="23">
        <f t="array" ref="U38">IF(OR(MID($E38,3,1)={"4","5","6","7","C","D","E","F"}),1,0)</f>
        <v>0</v>
      </c>
      <c r="V38" s="23">
        <f t="array" ref="V38">IF(OR(MID($E38,3,1)={"2","3","6","7","A","B","E","F"}),1,0)</f>
        <v>0</v>
      </c>
      <c r="W38" s="23">
        <f t="array" ref="W38">IF(OR(MID($E38,3,1)={"1","3","5","7","9","B","D","F"}),1,0)</f>
        <v>0</v>
      </c>
      <c r="X38" s="23">
        <f t="array" ref="X38">IF(OR(MID($E38,4,1)={"8","9","A","B","C","D","E","F"}),1,0)</f>
        <v>0</v>
      </c>
      <c r="Y38" s="23">
        <f t="array" ref="Y38">IF(OR(MID($E38,4,1)={"4","5","6","7","C","D","E","F"}),1,0)</f>
        <v>0</v>
      </c>
      <c r="Z38" s="23">
        <f t="array" ref="Z38">IF(OR(MID($E38,4,1)={"2","3","6","7","A","B","E","F"}),1,0)</f>
        <v>0</v>
      </c>
      <c r="AA38" s="23">
        <f t="array" ref="AA38">IF(OR(MID($E38,4,1)={"1","3","5","7","9","B","D","F"}),1,0)</f>
        <v>0</v>
      </c>
      <c r="AB38" s="23">
        <f t="array" ref="AB38">IF(OR(MID($E38,5,1)={"8","9","A","B","C","D","E","F"}),1,0)</f>
        <v>0</v>
      </c>
      <c r="AC38" s="23">
        <f t="array" ref="AC38">IF(OR(MID($E38,5,1)={"4","5","6","7","C","D","E","F"}),1,0)</f>
        <v>0</v>
      </c>
      <c r="AD38" s="23">
        <f t="array" ref="AD38">IF(OR(MID($E38,5,1)={"2","3","6","7","A","B","E","F"}),1,0)</f>
        <v>0</v>
      </c>
      <c r="AE38" s="23">
        <f t="array" ref="AE38">IF(OR(MID($E38,5,1)={"1","3","5","7","9","B","D","F"}),1,0)</f>
        <v>0</v>
      </c>
      <c r="AF38" s="23">
        <f t="array" ref="AF38">IF(OR(MID($E38,6,1)={"8","9","A","B","C","D","E","F"}),1,0)</f>
        <v>0</v>
      </c>
      <c r="AG38" s="23">
        <f t="array" ref="AG38">IF(OR(MID($E38,6,1)={"4","5","6","7","C","D","E","F"}),1,0)</f>
        <v>0</v>
      </c>
      <c r="AH38" s="23">
        <f t="array" ref="AH38">IF(OR(MID($E38,6,1)={"2","3","6","7","A","B","E","F"}),1,0)</f>
        <v>0</v>
      </c>
      <c r="AI38" s="23">
        <f t="array" ref="AI38">IF(OR(MID($E38,6,1)={"1","3","5","7","9","B","D","F"}),1,0)</f>
        <v>0</v>
      </c>
      <c r="AJ38" s="23">
        <f t="array" ref="AJ38">IF(OR(MID($E38,7,1)={"8","9","A","B","C","D","E","F"}),1,0)</f>
        <v>0</v>
      </c>
      <c r="AK38" s="23">
        <f t="array" ref="AK38">IF(OR(MID($E38,7,1)={"4","5","6","7","C","D","E","F"}),1,0)</f>
        <v>0</v>
      </c>
      <c r="AL38" s="23">
        <f t="array" ref="AL38">IF(OR(MID($E38,7,1)={"2","3","6","7","A","B","E","F"}),1,0)</f>
        <v>0</v>
      </c>
      <c r="AM38" s="23">
        <f t="array" ref="AM38">IF(OR(MID($E38,7,1)={"1","3","5","7","9","B","D","F"}),1,0)</f>
        <v>0</v>
      </c>
      <c r="AN38" s="23">
        <f t="array" ref="AN38">IF(OR(MID($E38,8,1)={"8","9","A","B","C","D","E","F"}),1,0)</f>
        <v>0</v>
      </c>
      <c r="AO38" s="23">
        <f t="array" ref="AO38">IF(OR(MID($E38,8,1)={"4","5","6","7","C","D","E","F"}),1,0)</f>
        <v>0</v>
      </c>
      <c r="AP38" s="23">
        <f t="array" ref="AP38">IF(OR(MID($E38,8,1)={"2","3","6","7","A","B","E","F"}),1,0)</f>
        <v>0</v>
      </c>
      <c r="AQ38" s="23">
        <f t="array" ref="AQ38">IF(OR(MID($E38,8,1)={"1","3","5","7","9","B","D","F"}),1,0)</f>
        <v>0</v>
      </c>
    </row>
    <row r="39" spans="1:43" s="4" customFormat="1" ht="13.5" x14ac:dyDescent="0.25">
      <c r="A39" s="107"/>
      <c r="B39" s="39">
        <v>1</v>
      </c>
      <c r="C39" s="39"/>
      <c r="D39" s="40" t="s">
        <v>45</v>
      </c>
      <c r="E39" s="41" t="s">
        <v>51</v>
      </c>
      <c r="F39" s="42"/>
      <c r="G39" s="43" t="s">
        <v>74</v>
      </c>
      <c r="H39" s="102"/>
      <c r="J39" s="113"/>
      <c r="K39" s="111"/>
      <c r="L39" s="23">
        <f t="array" ref="L39">IF(OR(MID($E39,1,1)={"8","9","A","B","C","D","E","F"}),1,0)</f>
        <v>0</v>
      </c>
      <c r="M39" s="23">
        <f t="array" ref="M39">IF(OR(MID($E39,1,1)={"4","5","6","7","C","D","E","F"}),1,0)</f>
        <v>0</v>
      </c>
      <c r="N39" s="23">
        <f t="array" ref="N39">IF(OR(MID($E39,1,1)={"2","3","6","7","A","B","E","F"}),1,0)</f>
        <v>0</v>
      </c>
      <c r="O39" s="23">
        <f t="array" ref="O39">IF(OR(MID($E39,1,1)={"1","3","5","7","9","B","D","F"}),1,0)</f>
        <v>0</v>
      </c>
      <c r="P39" s="23">
        <f t="array" ref="P39">IF(OR(MID($E39,2,1)={"8","9","A","B","C","D","E","F"}),1,0)</f>
        <v>0</v>
      </c>
      <c r="Q39" s="23">
        <f t="array" ref="Q39">IF(OR(MID($E39,2,1)={"4","5","6","7","C","D","E","F"}),1,0)</f>
        <v>0</v>
      </c>
      <c r="R39" s="23">
        <f t="array" ref="R39">IF(OR(MID($E39,2,1)={"2","3","6","7","A","B","E","F"}),1,0)</f>
        <v>0</v>
      </c>
      <c r="S39" s="23">
        <f t="array" ref="S39">IF(OR(MID($E39,2,1)={"1","3","5","7","9","B","D","F"}),1,0)</f>
        <v>1</v>
      </c>
      <c r="T39" s="23">
        <f t="array" ref="T39">IF(OR(MID($E39,3,1)={"8","9","A","B","C","D","E","F"}),1,0)</f>
        <v>0</v>
      </c>
      <c r="U39" s="23">
        <f t="array" ref="U39">IF(OR(MID($E39,3,1)={"4","5","6","7","C","D","E","F"}),1,0)</f>
        <v>0</v>
      </c>
      <c r="V39" s="23">
        <f t="array" ref="V39">IF(OR(MID($E39,3,1)={"2","3","6","7","A","B","E","F"}),1,0)</f>
        <v>0</v>
      </c>
      <c r="W39" s="23">
        <f t="array" ref="W39">IF(OR(MID($E39,3,1)={"1","3","5","7","9","B","D","F"}),1,0)</f>
        <v>0</v>
      </c>
      <c r="X39" s="23">
        <f t="array" ref="X39">IF(OR(MID($E39,4,1)={"8","9","A","B","C","D","E","F"}),1,0)</f>
        <v>0</v>
      </c>
      <c r="Y39" s="23">
        <f t="array" ref="Y39">IF(OR(MID($E39,4,1)={"4","5","6","7","C","D","E","F"}),1,0)</f>
        <v>0</v>
      </c>
      <c r="Z39" s="23">
        <f t="array" ref="Z39">IF(OR(MID($E39,4,1)={"2","3","6","7","A","B","E","F"}),1,0)</f>
        <v>0</v>
      </c>
      <c r="AA39" s="23">
        <f t="array" ref="AA39">IF(OR(MID($E39,4,1)={"1","3","5","7","9","B","D","F"}),1,0)</f>
        <v>0</v>
      </c>
      <c r="AB39" s="23">
        <f t="array" ref="AB39">IF(OR(MID($E39,5,1)={"8","9","A","B","C","D","E","F"}),1,0)</f>
        <v>0</v>
      </c>
      <c r="AC39" s="23">
        <f t="array" ref="AC39">IF(OR(MID($E39,5,1)={"4","5","6","7","C","D","E","F"}),1,0)</f>
        <v>0</v>
      </c>
      <c r="AD39" s="23">
        <f t="array" ref="AD39">IF(OR(MID($E39,5,1)={"2","3","6","7","A","B","E","F"}),1,0)</f>
        <v>0</v>
      </c>
      <c r="AE39" s="23">
        <f t="array" ref="AE39">IF(OR(MID($E39,5,1)={"1","3","5","7","9","B","D","F"}),1,0)</f>
        <v>0</v>
      </c>
      <c r="AF39" s="23">
        <f t="array" ref="AF39">IF(OR(MID($E39,6,1)={"8","9","A","B","C","D","E","F"}),1,0)</f>
        <v>0</v>
      </c>
      <c r="AG39" s="23">
        <f t="array" ref="AG39">IF(OR(MID($E39,6,1)={"4","5","6","7","C","D","E","F"}),1,0)</f>
        <v>0</v>
      </c>
      <c r="AH39" s="23">
        <f t="array" ref="AH39">IF(OR(MID($E39,6,1)={"2","3","6","7","A","B","E","F"}),1,0)</f>
        <v>0</v>
      </c>
      <c r="AI39" s="23">
        <f t="array" ref="AI39">IF(OR(MID($E39,6,1)={"1","3","5","7","9","B","D","F"}),1,0)</f>
        <v>0</v>
      </c>
      <c r="AJ39" s="23">
        <f t="array" ref="AJ39">IF(OR(MID($E39,7,1)={"8","9","A","B","C","D","E","F"}),1,0)</f>
        <v>0</v>
      </c>
      <c r="AK39" s="23">
        <f t="array" ref="AK39">IF(OR(MID($E39,7,1)={"4","5","6","7","C","D","E","F"}),1,0)</f>
        <v>0</v>
      </c>
      <c r="AL39" s="23">
        <f t="array" ref="AL39">IF(OR(MID($E39,7,1)={"2","3","6","7","A","B","E","F"}),1,0)</f>
        <v>0</v>
      </c>
      <c r="AM39" s="23">
        <f t="array" ref="AM39">IF(OR(MID($E39,7,1)={"1","3","5","7","9","B","D","F"}),1,0)</f>
        <v>0</v>
      </c>
      <c r="AN39" s="23">
        <f t="array" ref="AN39">IF(OR(MID($E39,8,1)={"8","9","A","B","C","D","E","F"}),1,0)</f>
        <v>0</v>
      </c>
      <c r="AO39" s="23">
        <f t="array" ref="AO39">IF(OR(MID($E39,8,1)={"4","5","6","7","C","D","E","F"}),1,0)</f>
        <v>0</v>
      </c>
      <c r="AP39" s="23">
        <f t="array" ref="AP39">IF(OR(MID($E39,8,1)={"2","3","6","7","A","B","E","F"}),1,0)</f>
        <v>0</v>
      </c>
      <c r="AQ39" s="23">
        <f t="array" ref="AQ39">IF(OR(MID($E39,8,1)={"1","3","5","7","9","B","D","F"}),1,0)</f>
        <v>0</v>
      </c>
    </row>
    <row r="40" spans="1:43" s="123" customFormat="1" ht="13.5" x14ac:dyDescent="0.25">
      <c r="A40" s="116"/>
      <c r="B40" s="117">
        <v>1</v>
      </c>
      <c r="C40" s="117"/>
      <c r="D40" s="118">
        <v>1000</v>
      </c>
      <c r="E40" s="119" t="s">
        <v>50</v>
      </c>
      <c r="F40" s="120"/>
      <c r="G40" s="121" t="s">
        <v>75</v>
      </c>
      <c r="H40" s="122" t="s">
        <v>217</v>
      </c>
      <c r="J40" s="124" t="s">
        <v>219</v>
      </c>
      <c r="K40" s="125" t="s">
        <v>218</v>
      </c>
      <c r="L40" s="126">
        <f t="array" ref="L40">IF(OR(MID($E40,1,1)={"8","9","A","B","C","D","E","F"}),1,0)</f>
        <v>0</v>
      </c>
      <c r="M40" s="126">
        <f t="array" ref="M40">IF(OR(MID($E40,1,1)={"4","5","6","7","C","D","E","F"}),1,0)</f>
        <v>0</v>
      </c>
      <c r="N40" s="126">
        <f t="array" ref="N40">IF(OR(MID($E40,1,1)={"2","3","6","7","A","B","E","F"}),1,0)</f>
        <v>0</v>
      </c>
      <c r="O40" s="126">
        <f t="array" ref="O40">IF(OR(MID($E40,1,1)={"1","3","5","7","9","B","D","F"}),1,0)</f>
        <v>0</v>
      </c>
      <c r="P40" s="126">
        <f t="array" ref="P40">IF(OR(MID($E40,2,1)={"8","9","A","B","C","D","E","F"}),1,0)</f>
        <v>0</v>
      </c>
      <c r="Q40" s="126">
        <f t="array" ref="Q40">IF(OR(MID($E40,2,1)={"4","5","6","7","C","D","E","F"}),1,0)</f>
        <v>0</v>
      </c>
      <c r="R40" s="126">
        <f t="array" ref="R40">IF(OR(MID($E40,2,1)={"2","3","6","7","A","B","E","F"}),1,0)</f>
        <v>0</v>
      </c>
      <c r="S40" s="126">
        <f t="array" ref="S40">IF(OR(MID($E40,2,1)={"1","3","5","7","9","B","D","F"}),1,0)</f>
        <v>0</v>
      </c>
      <c r="T40" s="126">
        <f t="array" ref="T40">IF(OR(MID($E40,3,1)={"8","9","A","B","C","D","E","F"}),1,0)</f>
        <v>0</v>
      </c>
      <c r="U40" s="126">
        <f t="array" ref="U40">IF(OR(MID($E40,3,1)={"4","5","6","7","C","D","E","F"}),1,0)</f>
        <v>0</v>
      </c>
      <c r="V40" s="126">
        <f t="array" ref="V40">IF(OR(MID($E40,3,1)={"2","3","6","7","A","B","E","F"}),1,0)</f>
        <v>0</v>
      </c>
      <c r="W40" s="126">
        <f t="array" ref="W40">IF(OR(MID($E40,3,1)={"1","3","5","7","9","B","D","F"}),1,0)</f>
        <v>0</v>
      </c>
      <c r="X40" s="126">
        <f t="array" ref="X40">IF(OR(MID($E40,4,1)={"8","9","A","B","C","D","E","F"}),1,0)</f>
        <v>0</v>
      </c>
      <c r="Y40" s="126">
        <f t="array" ref="Y40">IF(OR(MID($E40,4,1)={"4","5","6","7","C","D","E","F"}),1,0)</f>
        <v>0</v>
      </c>
      <c r="Z40" s="126">
        <f t="array" ref="Z40">IF(OR(MID($E40,4,1)={"2","3","6","7","A","B","E","F"}),1,0)</f>
        <v>0</v>
      </c>
      <c r="AA40" s="126">
        <f t="array" ref="AA40">IF(OR(MID($E40,4,1)={"1","3","5","7","9","B","D","F"}),1,0)</f>
        <v>0</v>
      </c>
      <c r="AB40" s="126">
        <f t="array" ref="AB40">IF(OR(MID($E40,5,1)={"8","9","A","B","C","D","E","F"}),1,0)</f>
        <v>0</v>
      </c>
      <c r="AC40" s="126">
        <f t="array" ref="AC40">IF(OR(MID($E40,5,1)={"4","5","6","7","C","D","E","F"}),1,0)</f>
        <v>0</v>
      </c>
      <c r="AD40" s="126">
        <f t="array" ref="AD40">IF(OR(MID($E40,5,1)={"2","3","6","7","A","B","E","F"}),1,0)</f>
        <v>0</v>
      </c>
      <c r="AE40" s="126">
        <f t="array" ref="AE40">IF(OR(MID($E40,5,1)={"1","3","5","7","9","B","D","F"}),1,0)</f>
        <v>0</v>
      </c>
      <c r="AF40" s="126">
        <f t="array" ref="AF40">IF(OR(MID($E40,6,1)={"8","9","A","B","C","D","E","F"}),1,0)</f>
        <v>0</v>
      </c>
      <c r="AG40" s="126">
        <f t="array" ref="AG40">IF(OR(MID($E40,6,1)={"4","5","6","7","C","D","E","F"}),1,0)</f>
        <v>1</v>
      </c>
      <c r="AH40" s="126">
        <f t="array" ref="AH40">IF(OR(MID($E40,6,1)={"2","3","6","7","A","B","E","F"}),1,0)</f>
        <v>0</v>
      </c>
      <c r="AI40" s="126">
        <f t="array" ref="AI40">IF(OR(MID($E40,6,1)={"1","3","5","7","9","B","D","F"}),1,0)</f>
        <v>0</v>
      </c>
      <c r="AJ40" s="126">
        <f t="array" ref="AJ40">IF(OR(MID($E40,7,1)={"8","9","A","B","C","D","E","F"}),1,0)</f>
        <v>0</v>
      </c>
      <c r="AK40" s="126">
        <f t="array" ref="AK40">IF(OR(MID($E40,7,1)={"4","5","6","7","C","D","E","F"}),1,0)</f>
        <v>0</v>
      </c>
      <c r="AL40" s="126">
        <f t="array" ref="AL40">IF(OR(MID($E40,7,1)={"2","3","6","7","A","B","E","F"}),1,0)</f>
        <v>0</v>
      </c>
      <c r="AM40" s="126">
        <f t="array" ref="AM40">IF(OR(MID($E40,7,1)={"1","3","5","7","9","B","D","F"}),1,0)</f>
        <v>0</v>
      </c>
      <c r="AN40" s="126">
        <f t="array" ref="AN40">IF(OR(MID($E40,8,1)={"8","9","A","B","C","D","E","F"}),1,0)</f>
        <v>0</v>
      </c>
      <c r="AO40" s="126">
        <f t="array" ref="AO40">IF(OR(MID($E40,8,1)={"4","5","6","7","C","D","E","F"}),1,0)</f>
        <v>0</v>
      </c>
      <c r="AP40" s="126">
        <f t="array" ref="AP40">IF(OR(MID($E40,8,1)={"2","3","6","7","A","B","E","F"}),1,0)</f>
        <v>0</v>
      </c>
      <c r="AQ40" s="126">
        <f t="array" ref="AQ40">IF(OR(MID($E40,8,1)={"1","3","5","7","9","B","D","F"}),1,0)</f>
        <v>0</v>
      </c>
    </row>
    <row r="41" spans="1:43" s="123" customFormat="1" ht="13.5" x14ac:dyDescent="0.25">
      <c r="A41" s="116"/>
      <c r="B41" s="117">
        <v>1</v>
      </c>
      <c r="C41" s="117"/>
      <c r="D41" s="118">
        <v>2000</v>
      </c>
      <c r="E41" s="119" t="s">
        <v>50</v>
      </c>
      <c r="F41" s="120"/>
      <c r="G41" s="121" t="s">
        <v>76</v>
      </c>
      <c r="H41" s="122"/>
      <c r="J41" s="124"/>
      <c r="K41" s="125"/>
      <c r="L41" s="126">
        <f t="array" ref="L41">IF(OR(MID($E41,1,1)={"8","9","A","B","C","D","E","F"}),1,0)</f>
        <v>0</v>
      </c>
      <c r="M41" s="126">
        <f t="array" ref="M41">IF(OR(MID($E41,1,1)={"4","5","6","7","C","D","E","F"}),1,0)</f>
        <v>0</v>
      </c>
      <c r="N41" s="126">
        <f t="array" ref="N41">IF(OR(MID($E41,1,1)={"2","3","6","7","A","B","E","F"}),1,0)</f>
        <v>0</v>
      </c>
      <c r="O41" s="126">
        <f t="array" ref="O41">IF(OR(MID($E41,1,1)={"1","3","5","7","9","B","D","F"}),1,0)</f>
        <v>0</v>
      </c>
      <c r="P41" s="126">
        <f t="array" ref="P41">IF(OR(MID($E41,2,1)={"8","9","A","B","C","D","E","F"}),1,0)</f>
        <v>0</v>
      </c>
      <c r="Q41" s="126">
        <f t="array" ref="Q41">IF(OR(MID($E41,2,1)={"4","5","6","7","C","D","E","F"}),1,0)</f>
        <v>0</v>
      </c>
      <c r="R41" s="126">
        <f t="array" ref="R41">IF(OR(MID($E41,2,1)={"2","3","6","7","A","B","E","F"}),1,0)</f>
        <v>0</v>
      </c>
      <c r="S41" s="126">
        <f t="array" ref="S41">IF(OR(MID($E41,2,1)={"1","3","5","7","9","B","D","F"}),1,0)</f>
        <v>0</v>
      </c>
      <c r="T41" s="126">
        <f t="array" ref="T41">IF(OR(MID($E41,3,1)={"8","9","A","B","C","D","E","F"}),1,0)</f>
        <v>0</v>
      </c>
      <c r="U41" s="126">
        <f t="array" ref="U41">IF(OR(MID($E41,3,1)={"4","5","6","7","C","D","E","F"}),1,0)</f>
        <v>0</v>
      </c>
      <c r="V41" s="126">
        <f t="array" ref="V41">IF(OR(MID($E41,3,1)={"2","3","6","7","A","B","E","F"}),1,0)</f>
        <v>0</v>
      </c>
      <c r="W41" s="126">
        <f t="array" ref="W41">IF(OR(MID($E41,3,1)={"1","3","5","7","9","B","D","F"}),1,0)</f>
        <v>0</v>
      </c>
      <c r="X41" s="126">
        <f t="array" ref="X41">IF(OR(MID($E41,4,1)={"8","9","A","B","C","D","E","F"}),1,0)</f>
        <v>0</v>
      </c>
      <c r="Y41" s="126">
        <f t="array" ref="Y41">IF(OR(MID($E41,4,1)={"4","5","6","7","C","D","E","F"}),1,0)</f>
        <v>0</v>
      </c>
      <c r="Z41" s="126">
        <f t="array" ref="Z41">IF(OR(MID($E41,4,1)={"2","3","6","7","A","B","E","F"}),1,0)</f>
        <v>0</v>
      </c>
      <c r="AA41" s="126">
        <f t="array" ref="AA41">IF(OR(MID($E41,4,1)={"1","3","5","7","9","B","D","F"}),1,0)</f>
        <v>0</v>
      </c>
      <c r="AB41" s="126">
        <f t="array" ref="AB41">IF(OR(MID($E41,5,1)={"8","9","A","B","C","D","E","F"}),1,0)</f>
        <v>0</v>
      </c>
      <c r="AC41" s="126">
        <f t="array" ref="AC41">IF(OR(MID($E41,5,1)={"4","5","6","7","C","D","E","F"}),1,0)</f>
        <v>0</v>
      </c>
      <c r="AD41" s="126">
        <f t="array" ref="AD41">IF(OR(MID($E41,5,1)={"2","3","6","7","A","B","E","F"}),1,0)</f>
        <v>0</v>
      </c>
      <c r="AE41" s="126">
        <f t="array" ref="AE41">IF(OR(MID($E41,5,1)={"1","3","5","7","9","B","D","F"}),1,0)</f>
        <v>0</v>
      </c>
      <c r="AF41" s="126">
        <f t="array" ref="AF41">IF(OR(MID($E41,6,1)={"8","9","A","B","C","D","E","F"}),1,0)</f>
        <v>0</v>
      </c>
      <c r="AG41" s="126">
        <f t="array" ref="AG41">IF(OR(MID($E41,6,1)={"4","5","6","7","C","D","E","F"}),1,0)</f>
        <v>1</v>
      </c>
      <c r="AH41" s="126">
        <f t="array" ref="AH41">IF(OR(MID($E41,6,1)={"2","3","6","7","A","B","E","F"}),1,0)</f>
        <v>0</v>
      </c>
      <c r="AI41" s="126">
        <f t="array" ref="AI41">IF(OR(MID($E41,6,1)={"1","3","5","7","9","B","D","F"}),1,0)</f>
        <v>0</v>
      </c>
      <c r="AJ41" s="126">
        <f t="array" ref="AJ41">IF(OR(MID($E41,7,1)={"8","9","A","B","C","D","E","F"}),1,0)</f>
        <v>0</v>
      </c>
      <c r="AK41" s="126">
        <f t="array" ref="AK41">IF(OR(MID($E41,7,1)={"4","5","6","7","C","D","E","F"}),1,0)</f>
        <v>0</v>
      </c>
      <c r="AL41" s="126">
        <f t="array" ref="AL41">IF(OR(MID($E41,7,1)={"2","3","6","7","A","B","E","F"}),1,0)</f>
        <v>0</v>
      </c>
      <c r="AM41" s="126">
        <f t="array" ref="AM41">IF(OR(MID($E41,7,1)={"1","3","5","7","9","B","D","F"}),1,0)</f>
        <v>0</v>
      </c>
      <c r="AN41" s="126">
        <f t="array" ref="AN41">IF(OR(MID($E41,8,1)={"8","9","A","B","C","D","E","F"}),1,0)</f>
        <v>0</v>
      </c>
      <c r="AO41" s="126">
        <f t="array" ref="AO41">IF(OR(MID($E41,8,1)={"4","5","6","7","C","D","E","F"}),1,0)</f>
        <v>0</v>
      </c>
      <c r="AP41" s="126">
        <f t="array" ref="AP41">IF(OR(MID($E41,8,1)={"2","3","6","7","A","B","E","F"}),1,0)</f>
        <v>0</v>
      </c>
      <c r="AQ41" s="126">
        <f t="array" ref="AQ41">IF(OR(MID($E41,8,1)={"1","3","5","7","9","B","D","F"}),1,0)</f>
        <v>0</v>
      </c>
    </row>
    <row r="42" spans="1:43" s="123" customFormat="1" ht="13.5" x14ac:dyDescent="0.25">
      <c r="A42" s="116"/>
      <c r="B42" s="117">
        <v>1</v>
      </c>
      <c r="C42" s="117"/>
      <c r="D42" s="118">
        <v>3000</v>
      </c>
      <c r="E42" s="119" t="s">
        <v>50</v>
      </c>
      <c r="F42" s="120"/>
      <c r="G42" s="121" t="s">
        <v>77</v>
      </c>
      <c r="H42" s="122"/>
      <c r="J42" s="124"/>
      <c r="K42" s="125"/>
      <c r="L42" s="126">
        <f t="array" ref="L42">IF(OR(MID($E42,1,1)={"8","9","A","B","C","D","E","F"}),1,0)</f>
        <v>0</v>
      </c>
      <c r="M42" s="126">
        <f t="array" ref="M42">IF(OR(MID($E42,1,1)={"4","5","6","7","C","D","E","F"}),1,0)</f>
        <v>0</v>
      </c>
      <c r="N42" s="126">
        <f t="array" ref="N42">IF(OR(MID($E42,1,1)={"2","3","6","7","A","B","E","F"}),1,0)</f>
        <v>0</v>
      </c>
      <c r="O42" s="126">
        <f t="array" ref="O42">IF(OR(MID($E42,1,1)={"1","3","5","7","9","B","D","F"}),1,0)</f>
        <v>0</v>
      </c>
      <c r="P42" s="126">
        <f t="array" ref="P42">IF(OR(MID($E42,2,1)={"8","9","A","B","C","D","E","F"}),1,0)</f>
        <v>0</v>
      </c>
      <c r="Q42" s="126">
        <f t="array" ref="Q42">IF(OR(MID($E42,2,1)={"4","5","6","7","C","D","E","F"}),1,0)</f>
        <v>0</v>
      </c>
      <c r="R42" s="126">
        <f t="array" ref="R42">IF(OR(MID($E42,2,1)={"2","3","6","7","A","B","E","F"}),1,0)</f>
        <v>0</v>
      </c>
      <c r="S42" s="126">
        <f t="array" ref="S42">IF(OR(MID($E42,2,1)={"1","3","5","7","9","B","D","F"}),1,0)</f>
        <v>0</v>
      </c>
      <c r="T42" s="126">
        <f t="array" ref="T42">IF(OR(MID($E42,3,1)={"8","9","A","B","C","D","E","F"}),1,0)</f>
        <v>0</v>
      </c>
      <c r="U42" s="126">
        <f t="array" ref="U42">IF(OR(MID($E42,3,1)={"4","5","6","7","C","D","E","F"}),1,0)</f>
        <v>0</v>
      </c>
      <c r="V42" s="126">
        <f t="array" ref="V42">IF(OR(MID($E42,3,1)={"2","3","6","7","A","B","E","F"}),1,0)</f>
        <v>0</v>
      </c>
      <c r="W42" s="126">
        <f t="array" ref="W42">IF(OR(MID($E42,3,1)={"1","3","5","7","9","B","D","F"}),1,0)</f>
        <v>0</v>
      </c>
      <c r="X42" s="126">
        <f t="array" ref="X42">IF(OR(MID($E42,4,1)={"8","9","A","B","C","D","E","F"}),1,0)</f>
        <v>0</v>
      </c>
      <c r="Y42" s="126">
        <f t="array" ref="Y42">IF(OR(MID($E42,4,1)={"4","5","6","7","C","D","E","F"}),1,0)</f>
        <v>0</v>
      </c>
      <c r="Z42" s="126">
        <f t="array" ref="Z42">IF(OR(MID($E42,4,1)={"2","3","6","7","A","B","E","F"}),1,0)</f>
        <v>0</v>
      </c>
      <c r="AA42" s="126">
        <f t="array" ref="AA42">IF(OR(MID($E42,4,1)={"1","3","5","7","9","B","D","F"}),1,0)</f>
        <v>0</v>
      </c>
      <c r="AB42" s="126">
        <f t="array" ref="AB42">IF(OR(MID($E42,5,1)={"8","9","A","B","C","D","E","F"}),1,0)</f>
        <v>0</v>
      </c>
      <c r="AC42" s="126">
        <f t="array" ref="AC42">IF(OR(MID($E42,5,1)={"4","5","6","7","C","D","E","F"}),1,0)</f>
        <v>0</v>
      </c>
      <c r="AD42" s="126">
        <f t="array" ref="AD42">IF(OR(MID($E42,5,1)={"2","3","6","7","A","B","E","F"}),1,0)</f>
        <v>0</v>
      </c>
      <c r="AE42" s="126">
        <f t="array" ref="AE42">IF(OR(MID($E42,5,1)={"1","3","5","7","9","B","D","F"}),1,0)</f>
        <v>0</v>
      </c>
      <c r="AF42" s="126">
        <f t="array" ref="AF42">IF(OR(MID($E42,6,1)={"8","9","A","B","C","D","E","F"}),1,0)</f>
        <v>0</v>
      </c>
      <c r="AG42" s="126">
        <f t="array" ref="AG42">IF(OR(MID($E42,6,1)={"4","5","6","7","C","D","E","F"}),1,0)</f>
        <v>1</v>
      </c>
      <c r="AH42" s="126">
        <f t="array" ref="AH42">IF(OR(MID($E42,6,1)={"2","3","6","7","A","B","E","F"}),1,0)</f>
        <v>0</v>
      </c>
      <c r="AI42" s="126">
        <f t="array" ref="AI42">IF(OR(MID($E42,6,1)={"1","3","5","7","9","B","D","F"}),1,0)</f>
        <v>0</v>
      </c>
      <c r="AJ42" s="126">
        <f t="array" ref="AJ42">IF(OR(MID($E42,7,1)={"8","9","A","B","C","D","E","F"}),1,0)</f>
        <v>0</v>
      </c>
      <c r="AK42" s="126">
        <f t="array" ref="AK42">IF(OR(MID($E42,7,1)={"4","5","6","7","C","D","E","F"}),1,0)</f>
        <v>0</v>
      </c>
      <c r="AL42" s="126">
        <f t="array" ref="AL42">IF(OR(MID($E42,7,1)={"2","3","6","7","A","B","E","F"}),1,0)</f>
        <v>0</v>
      </c>
      <c r="AM42" s="126">
        <f t="array" ref="AM42">IF(OR(MID($E42,7,1)={"1","3","5","7","9","B","D","F"}),1,0)</f>
        <v>0</v>
      </c>
      <c r="AN42" s="126">
        <f t="array" ref="AN42">IF(OR(MID($E42,8,1)={"8","9","A","B","C","D","E","F"}),1,0)</f>
        <v>0</v>
      </c>
      <c r="AO42" s="126">
        <f t="array" ref="AO42">IF(OR(MID($E42,8,1)={"4","5","6","7","C","D","E","F"}),1,0)</f>
        <v>0</v>
      </c>
      <c r="AP42" s="126">
        <f t="array" ref="AP42">IF(OR(MID($E42,8,1)={"2","3","6","7","A","B","E","F"}),1,0)</f>
        <v>0</v>
      </c>
      <c r="AQ42" s="126">
        <f t="array" ref="AQ42">IF(OR(MID($E42,8,1)={"1","3","5","7","9","B","D","F"}),1,0)</f>
        <v>0</v>
      </c>
    </row>
    <row r="43" spans="1:43" s="123" customFormat="1" ht="13.5" x14ac:dyDescent="0.25">
      <c r="A43" s="116"/>
      <c r="B43" s="117">
        <v>1</v>
      </c>
      <c r="C43" s="117"/>
      <c r="D43" s="118">
        <v>4000</v>
      </c>
      <c r="E43" s="119" t="s">
        <v>50</v>
      </c>
      <c r="F43" s="120"/>
      <c r="G43" s="121" t="s">
        <v>78</v>
      </c>
      <c r="H43" s="122"/>
      <c r="J43" s="124"/>
      <c r="K43" s="125"/>
      <c r="L43" s="126">
        <f t="array" ref="L43">IF(OR(MID($E43,1,1)={"8","9","A","B","C","D","E","F"}),1,0)</f>
        <v>0</v>
      </c>
      <c r="M43" s="126">
        <f t="array" ref="M43">IF(OR(MID($E43,1,1)={"4","5","6","7","C","D","E","F"}),1,0)</f>
        <v>0</v>
      </c>
      <c r="N43" s="126">
        <f t="array" ref="N43">IF(OR(MID($E43,1,1)={"2","3","6","7","A","B","E","F"}),1,0)</f>
        <v>0</v>
      </c>
      <c r="O43" s="126">
        <f t="array" ref="O43">IF(OR(MID($E43,1,1)={"1","3","5","7","9","B","D","F"}),1,0)</f>
        <v>0</v>
      </c>
      <c r="P43" s="126">
        <f t="array" ref="P43">IF(OR(MID($E43,2,1)={"8","9","A","B","C","D","E","F"}),1,0)</f>
        <v>0</v>
      </c>
      <c r="Q43" s="126">
        <f t="array" ref="Q43">IF(OR(MID($E43,2,1)={"4","5","6","7","C","D","E","F"}),1,0)</f>
        <v>0</v>
      </c>
      <c r="R43" s="126">
        <f t="array" ref="R43">IF(OR(MID($E43,2,1)={"2","3","6","7","A","B","E","F"}),1,0)</f>
        <v>0</v>
      </c>
      <c r="S43" s="126">
        <f t="array" ref="S43">IF(OR(MID($E43,2,1)={"1","3","5","7","9","B","D","F"}),1,0)</f>
        <v>0</v>
      </c>
      <c r="T43" s="126">
        <f t="array" ref="T43">IF(OR(MID($E43,3,1)={"8","9","A","B","C","D","E","F"}),1,0)</f>
        <v>0</v>
      </c>
      <c r="U43" s="126">
        <f t="array" ref="U43">IF(OR(MID($E43,3,1)={"4","5","6","7","C","D","E","F"}),1,0)</f>
        <v>0</v>
      </c>
      <c r="V43" s="126">
        <f t="array" ref="V43">IF(OR(MID($E43,3,1)={"2","3","6","7","A","B","E","F"}),1,0)</f>
        <v>0</v>
      </c>
      <c r="W43" s="126">
        <f t="array" ref="W43">IF(OR(MID($E43,3,1)={"1","3","5","7","9","B","D","F"}),1,0)</f>
        <v>0</v>
      </c>
      <c r="X43" s="126">
        <f t="array" ref="X43">IF(OR(MID($E43,4,1)={"8","9","A","B","C","D","E","F"}),1,0)</f>
        <v>0</v>
      </c>
      <c r="Y43" s="126">
        <f t="array" ref="Y43">IF(OR(MID($E43,4,1)={"4","5","6","7","C","D","E","F"}),1,0)</f>
        <v>0</v>
      </c>
      <c r="Z43" s="126">
        <f t="array" ref="Z43">IF(OR(MID($E43,4,1)={"2","3","6","7","A","B","E","F"}),1,0)</f>
        <v>0</v>
      </c>
      <c r="AA43" s="126">
        <f t="array" ref="AA43">IF(OR(MID($E43,4,1)={"1","3","5","7","9","B","D","F"}),1,0)</f>
        <v>0</v>
      </c>
      <c r="AB43" s="126">
        <f t="array" ref="AB43">IF(OR(MID($E43,5,1)={"8","9","A","B","C","D","E","F"}),1,0)</f>
        <v>0</v>
      </c>
      <c r="AC43" s="126">
        <f t="array" ref="AC43">IF(OR(MID($E43,5,1)={"4","5","6","7","C","D","E","F"}),1,0)</f>
        <v>0</v>
      </c>
      <c r="AD43" s="126">
        <f t="array" ref="AD43">IF(OR(MID($E43,5,1)={"2","3","6","7","A","B","E","F"}),1,0)</f>
        <v>0</v>
      </c>
      <c r="AE43" s="126">
        <f t="array" ref="AE43">IF(OR(MID($E43,5,1)={"1","3","5","7","9","B","D","F"}),1,0)</f>
        <v>0</v>
      </c>
      <c r="AF43" s="126">
        <f t="array" ref="AF43">IF(OR(MID($E43,6,1)={"8","9","A","B","C","D","E","F"}),1,0)</f>
        <v>0</v>
      </c>
      <c r="AG43" s="126">
        <f t="array" ref="AG43">IF(OR(MID($E43,6,1)={"4","5","6","7","C","D","E","F"}),1,0)</f>
        <v>1</v>
      </c>
      <c r="AH43" s="126">
        <f t="array" ref="AH43">IF(OR(MID($E43,6,1)={"2","3","6","7","A","B","E","F"}),1,0)</f>
        <v>0</v>
      </c>
      <c r="AI43" s="126">
        <f t="array" ref="AI43">IF(OR(MID($E43,6,1)={"1","3","5","7","9","B","D","F"}),1,0)</f>
        <v>0</v>
      </c>
      <c r="AJ43" s="126">
        <f t="array" ref="AJ43">IF(OR(MID($E43,7,1)={"8","9","A","B","C","D","E","F"}),1,0)</f>
        <v>0</v>
      </c>
      <c r="AK43" s="126">
        <f t="array" ref="AK43">IF(OR(MID($E43,7,1)={"4","5","6","7","C","D","E","F"}),1,0)</f>
        <v>0</v>
      </c>
      <c r="AL43" s="126">
        <f t="array" ref="AL43">IF(OR(MID($E43,7,1)={"2","3","6","7","A","B","E","F"}),1,0)</f>
        <v>0</v>
      </c>
      <c r="AM43" s="126">
        <f t="array" ref="AM43">IF(OR(MID($E43,7,1)={"1","3","5","7","9","B","D","F"}),1,0)</f>
        <v>0</v>
      </c>
      <c r="AN43" s="126">
        <f t="array" ref="AN43">IF(OR(MID($E43,8,1)={"8","9","A","B","C","D","E","F"}),1,0)</f>
        <v>0</v>
      </c>
      <c r="AO43" s="126">
        <f t="array" ref="AO43">IF(OR(MID($E43,8,1)={"4","5","6","7","C","D","E","F"}),1,0)</f>
        <v>0</v>
      </c>
      <c r="AP43" s="126">
        <f t="array" ref="AP43">IF(OR(MID($E43,8,1)={"2","3","6","7","A","B","E","F"}),1,0)</f>
        <v>0</v>
      </c>
      <c r="AQ43" s="126">
        <f t="array" ref="AQ43">IF(OR(MID($E43,8,1)={"1","3","5","7","9","B","D","F"}),1,0)</f>
        <v>0</v>
      </c>
    </row>
    <row r="44" spans="1:43" s="6" customFormat="1" ht="13.5" x14ac:dyDescent="0.25">
      <c r="A44" s="5"/>
      <c r="B44" s="45">
        <v>2</v>
      </c>
      <c r="C44" s="45"/>
      <c r="D44" s="46">
        <v>0</v>
      </c>
      <c r="E44" s="47">
        <v>20</v>
      </c>
      <c r="F44" s="48"/>
      <c r="G44" s="49"/>
      <c r="H44" s="50"/>
      <c r="J44" s="51" t="s">
        <v>220</v>
      </c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</row>
    <row r="45" spans="1:43" s="6" customFormat="1" ht="25.5" x14ac:dyDescent="0.25">
      <c r="A45" s="5"/>
      <c r="B45" s="45">
        <v>1</v>
      </c>
      <c r="C45" s="45"/>
      <c r="D45" s="46" t="s">
        <v>30</v>
      </c>
      <c r="E45" s="47" t="s">
        <v>52</v>
      </c>
      <c r="F45" s="48"/>
      <c r="G45" s="49" t="s">
        <v>79</v>
      </c>
      <c r="H45" s="51" t="s">
        <v>90</v>
      </c>
      <c r="J45" s="51" t="s">
        <v>221</v>
      </c>
      <c r="K45" s="6" t="s">
        <v>222</v>
      </c>
      <c r="L45" s="24">
        <f t="array" ref="L45">IF(OR(MID($E45,1,1)={"8","9","A","B","C","D","E","F"}),1,0)</f>
        <v>0</v>
      </c>
      <c r="M45" s="24">
        <f t="array" ref="M45">IF(OR(MID($E45,1,1)={"4","5","6","7","C","D","E","F"}),1,0)</f>
        <v>0</v>
      </c>
      <c r="N45" s="24">
        <f t="array" ref="N45">IF(OR(MID($E45,1,1)={"2","3","6","7","A","B","E","F"}),1,0)</f>
        <v>0</v>
      </c>
      <c r="O45" s="24">
        <f t="array" ref="O45">IF(OR(MID($E45,1,1)={"1","3","5","7","9","B","D","F"}),1,0)</f>
        <v>0</v>
      </c>
      <c r="P45" s="24">
        <f t="array" ref="P45">IF(OR(MID($E45,2,1)={"8","9","A","B","C","D","E","F"}),1,0)</f>
        <v>0</v>
      </c>
      <c r="Q45" s="24">
        <f t="array" ref="Q45">IF(OR(MID($E45,2,1)={"4","5","6","7","C","D","E","F"}),1,0)</f>
        <v>0</v>
      </c>
      <c r="R45" s="24">
        <f t="array" ref="R45">IF(OR(MID($E45,2,1)={"2","3","6","7","A","B","E","F"}),1,0)</f>
        <v>0</v>
      </c>
      <c r="S45" s="24">
        <f t="array" ref="S45">IF(OR(MID($E45,2,1)={"1","3","5","7","9","B","D","F"}),1,0)</f>
        <v>0</v>
      </c>
      <c r="T45" s="24">
        <f t="array" ref="T45">IF(OR(MID($E45,3,1)={"8","9","A","B","C","D","E","F"}),1,0)</f>
        <v>0</v>
      </c>
      <c r="U45" s="24">
        <f t="array" ref="U45">IF(OR(MID($E45,3,1)={"4","5","6","7","C","D","E","F"}),1,0)</f>
        <v>0</v>
      </c>
      <c r="V45" s="24">
        <f t="array" ref="V45">IF(OR(MID($E45,3,1)={"2","3","6","7","A","B","E","F"}),1,0)</f>
        <v>0</v>
      </c>
      <c r="W45" s="24">
        <f t="array" ref="W45">IF(OR(MID($E45,3,1)={"1","3","5","7","9","B","D","F"}),1,0)</f>
        <v>0</v>
      </c>
      <c r="X45" s="24">
        <f t="array" ref="X45">IF(OR(MID($E45,4,1)={"8","9","A","B","C","D","E","F"}),1,0)</f>
        <v>0</v>
      </c>
      <c r="Y45" s="24">
        <f t="array" ref="Y45">IF(OR(MID($E45,4,1)={"4","5","6","7","C","D","E","F"}),1,0)</f>
        <v>0</v>
      </c>
      <c r="Z45" s="24">
        <f t="array" ref="Z45">IF(OR(MID($E45,4,1)={"2","3","6","7","A","B","E","F"}),1,0)</f>
        <v>0</v>
      </c>
      <c r="AA45" s="24">
        <f t="array" ref="AA45">IF(OR(MID($E45,4,1)={"1","3","5","7","9","B","D","F"}),1,0)</f>
        <v>0</v>
      </c>
      <c r="AB45" s="24">
        <f t="array" ref="AB45">IF(OR(MID($E45,5,1)={"8","9","A","B","C","D","E","F"}),1,0)</f>
        <v>0</v>
      </c>
      <c r="AC45" s="24">
        <f t="array" ref="AC45">IF(OR(MID($E45,5,1)={"4","5","6","7","C","D","E","F"}),1,0)</f>
        <v>0</v>
      </c>
      <c r="AD45" s="24">
        <f t="array" ref="AD45">IF(OR(MID($E45,5,1)={"2","3","6","7","A","B","E","F"}),1,0)</f>
        <v>0</v>
      </c>
      <c r="AE45" s="24">
        <f t="array" ref="AE45">IF(OR(MID($E45,5,1)={"1","3","5","7","9","B","D","F"}),1,0)</f>
        <v>0</v>
      </c>
      <c r="AF45" s="24">
        <f t="array" ref="AF45">IF(OR(MID($E45,6,1)={"8","9","A","B","C","D","E","F"}),1,0)</f>
        <v>0</v>
      </c>
      <c r="AG45" s="24">
        <f t="array" ref="AG45">IF(OR(MID($E45,6,1)={"4","5","6","7","C","D","E","F"}),1,0)</f>
        <v>0</v>
      </c>
      <c r="AH45" s="24">
        <f t="array" ref="AH45">IF(OR(MID($E45,6,1)={"2","3","6","7","A","B","E","F"}),1,0)</f>
        <v>0</v>
      </c>
      <c r="AI45" s="24">
        <f t="array" ref="AI45">IF(OR(MID($E45,6,1)={"1","3","5","7","9","B","D","F"}),1,0)</f>
        <v>0</v>
      </c>
      <c r="AJ45" s="24">
        <f t="array" ref="AJ45">IF(OR(MID($E45,7,1)={"8","9","A","B","C","D","E","F"}),1,0)</f>
        <v>0</v>
      </c>
      <c r="AK45" s="24">
        <f t="array" ref="AK45">IF(OR(MID($E45,7,1)={"4","5","6","7","C","D","E","F"}),1,0)</f>
        <v>0</v>
      </c>
      <c r="AL45" s="24">
        <f t="array" ref="AL45">IF(OR(MID($E45,7,1)={"2","3","6","7","A","B","E","F"}),1,0)</f>
        <v>0</v>
      </c>
      <c r="AM45" s="24">
        <f t="array" ref="AM45">IF(OR(MID($E45,7,1)={"1","3","5","7","9","B","D","F"}),1,0)</f>
        <v>0</v>
      </c>
      <c r="AN45" s="24">
        <f t="array" ref="AN45">IF(OR(MID($E45,8,1)={"8","9","A","B","C","D","E","F"}),1,0)</f>
        <v>0</v>
      </c>
      <c r="AO45" s="24">
        <f t="array" ref="AO45">IF(OR(MID($E45,8,1)={"4","5","6","7","C","D","E","F"}),1,0)</f>
        <v>0</v>
      </c>
      <c r="AP45" s="24">
        <f t="array" ref="AP45">IF(OR(MID($E45,8,1)={"2","3","6","7","A","B","E","F"}),1,0)</f>
        <v>0</v>
      </c>
      <c r="AQ45" s="24">
        <f t="array" ref="AQ45">IF(OR(MID($E45,8,1)={"1","3","5","7","9","B","D","F"}),1,0)</f>
        <v>0</v>
      </c>
    </row>
    <row r="46" spans="1:43" ht="25.5" x14ac:dyDescent="0.25">
      <c r="B46" s="14">
        <v>1</v>
      </c>
      <c r="D46" s="15" t="s">
        <v>31</v>
      </c>
      <c r="E46" s="16" t="s">
        <v>6</v>
      </c>
      <c r="G46" s="18" t="s">
        <v>80</v>
      </c>
      <c r="H46" s="19" t="s">
        <v>223</v>
      </c>
      <c r="I46" s="3"/>
      <c r="J46" s="19" t="s">
        <v>255</v>
      </c>
      <c r="K46" s="3" t="s">
        <v>224</v>
      </c>
      <c r="L46" s="22">
        <f t="array" ref="L46">IF(OR(MID($E46,1,1)={"8","9","A","B","C","D","E","F"}),1,0)</f>
        <v>1</v>
      </c>
      <c r="M46" s="22">
        <f t="array" ref="M46">IF(OR(MID($E46,1,1)={"4","5","6","7","C","D","E","F"}),1,0)</f>
        <v>1</v>
      </c>
      <c r="N46" s="22">
        <f t="array" ref="N46">IF(OR(MID($E46,1,1)={"2","3","6","7","A","B","E","F"}),1,0)</f>
        <v>1</v>
      </c>
      <c r="O46" s="22">
        <f t="array" ref="O46">IF(OR(MID($E46,1,1)={"1","3","5","7","9","B","D","F"}),1,0)</f>
        <v>0</v>
      </c>
      <c r="P46" s="22">
        <f t="array" ref="P46">IF(OR(MID($E46,2,1)={"8","9","A","B","C","D","E","F"}),1,0)</f>
        <v>0</v>
      </c>
      <c r="Q46" s="22">
        <f t="array" ref="Q46">IF(OR(MID($E46,2,1)={"4","5","6","7","C","D","E","F"}),1,0)</f>
        <v>0</v>
      </c>
      <c r="R46" s="22">
        <f t="array" ref="R46">IF(OR(MID($E46,2,1)={"2","3","6","7","A","B","E","F"}),1,0)</f>
        <v>0</v>
      </c>
      <c r="S46" s="22">
        <f t="array" ref="S46">IF(OR(MID($E46,2,1)={"1","3","5","7","9","B","D","F"}),1,0)</f>
        <v>0</v>
      </c>
      <c r="T46" s="22">
        <f t="array" ref="T46">IF(OR(MID($E46,3,1)={"8","9","A","B","C","D","E","F"}),1,0)</f>
        <v>1</v>
      </c>
      <c r="U46" s="22">
        <f t="array" ref="U46">IF(OR(MID($E46,3,1)={"4","5","6","7","C","D","E","F"}),1,0)</f>
        <v>1</v>
      </c>
      <c r="V46" s="22">
        <f t="array" ref="V46">IF(OR(MID($E46,3,1)={"2","3","6","7","A","B","E","F"}),1,0)</f>
        <v>1</v>
      </c>
      <c r="W46" s="22">
        <f t="array" ref="W46">IF(OR(MID($E46,3,1)={"1","3","5","7","9","B","D","F"}),1,0)</f>
        <v>0</v>
      </c>
      <c r="X46" s="22">
        <f t="array" ref="X46">IF(OR(MID($E46,4,1)={"8","9","A","B","C","D","E","F"}),1,0)</f>
        <v>0</v>
      </c>
      <c r="Y46" s="22">
        <f t="array" ref="Y46">IF(OR(MID($E46,4,1)={"4","5","6","7","C","D","E","F"}),1,0)</f>
        <v>0</v>
      </c>
      <c r="Z46" s="22">
        <f t="array" ref="Z46">IF(OR(MID($E46,4,1)={"2","3","6","7","A","B","E","F"}),1,0)</f>
        <v>0</v>
      </c>
      <c r="AA46" s="22">
        <f t="array" ref="AA46">IF(OR(MID($E46,4,1)={"1","3","5","7","9","B","D","F"}),1,0)</f>
        <v>0</v>
      </c>
      <c r="AB46" s="22">
        <f t="array" ref="AB46">IF(OR(MID($E46,5,1)={"8","9","A","B","C","D","E","F"}),1,0)</f>
        <v>1</v>
      </c>
      <c r="AC46" s="22">
        <f t="array" ref="AC46">IF(OR(MID($E46,5,1)={"4","5","6","7","C","D","E","F"}),1,0)</f>
        <v>1</v>
      </c>
      <c r="AD46" s="22">
        <f t="array" ref="AD46">IF(OR(MID($E46,5,1)={"2","3","6","7","A","B","E","F"}),1,0)</f>
        <v>1</v>
      </c>
      <c r="AE46" s="22">
        <f t="array" ref="AE46">IF(OR(MID($E46,5,1)={"1","3","5","7","9","B","D","F"}),1,0)</f>
        <v>0</v>
      </c>
      <c r="AF46" s="22">
        <f t="array" ref="AF46">IF(OR(MID($E46,6,1)={"8","9","A","B","C","D","E","F"}),1,0)</f>
        <v>0</v>
      </c>
      <c r="AG46" s="22">
        <f t="array" ref="AG46">IF(OR(MID($E46,6,1)={"4","5","6","7","C","D","E","F"}),1,0)</f>
        <v>0</v>
      </c>
      <c r="AH46" s="22">
        <f t="array" ref="AH46">IF(OR(MID($E46,6,1)={"2","3","6","7","A","B","E","F"}),1,0)</f>
        <v>0</v>
      </c>
      <c r="AI46" s="22">
        <f t="array" ref="AI46">IF(OR(MID($E46,6,1)={"1","3","5","7","9","B","D","F"}),1,0)</f>
        <v>0</v>
      </c>
      <c r="AJ46" s="22">
        <f t="array" ref="AJ46">IF(OR(MID($E46,7,1)={"8","9","A","B","C","D","E","F"}),1,0)</f>
        <v>1</v>
      </c>
      <c r="AK46" s="22">
        <f t="array" ref="AK46">IF(OR(MID($E46,7,1)={"4","5","6","7","C","D","E","F"}),1,0)</f>
        <v>1</v>
      </c>
      <c r="AL46" s="22">
        <f t="array" ref="AL46">IF(OR(MID($E46,7,1)={"2","3","6","7","A","B","E","F"}),1,0)</f>
        <v>1</v>
      </c>
      <c r="AM46" s="22">
        <f t="array" ref="AM46">IF(OR(MID($E46,7,1)={"1","3","5","7","9","B","D","F"}),1,0)</f>
        <v>0</v>
      </c>
      <c r="AN46" s="22">
        <f t="array" ref="AN46">IF(OR(MID($E46,8,1)={"8","9","A","B","C","D","E","F"}),1,0)</f>
        <v>0</v>
      </c>
      <c r="AO46" s="22">
        <f t="array" ref="AO46">IF(OR(MID($E46,8,1)={"4","5","6","7","C","D","E","F"}),1,0)</f>
        <v>0</v>
      </c>
      <c r="AP46" s="22">
        <f t="array" ref="AP46">IF(OR(MID($E46,8,1)={"2","3","6","7","A","B","E","F"}),1,0)</f>
        <v>0</v>
      </c>
      <c r="AQ46" s="22">
        <f t="array" ref="AQ46">IF(OR(MID($E46,8,1)={"1","3","5","7","9","B","D","F"}),1,0)</f>
        <v>0</v>
      </c>
    </row>
    <row r="47" spans="1:43" ht="13.5" x14ac:dyDescent="0.25">
      <c r="B47" s="14">
        <v>1</v>
      </c>
      <c r="D47" s="15" t="s">
        <v>32</v>
      </c>
      <c r="E47" s="16" t="s">
        <v>52</v>
      </c>
      <c r="G47" s="18" t="s">
        <v>81</v>
      </c>
      <c r="H47" s="52" t="s">
        <v>227</v>
      </c>
      <c r="I47" s="3"/>
      <c r="J47" s="19" t="s">
        <v>225</v>
      </c>
      <c r="K47" s="20" t="s">
        <v>226</v>
      </c>
      <c r="L47" s="22">
        <f t="array" ref="L47">IF(OR(MID($E47,1,1)={"8","9","A","B","C","D","E","F"}),1,0)</f>
        <v>0</v>
      </c>
      <c r="M47" s="22">
        <f t="array" ref="M47">IF(OR(MID($E47,1,1)={"4","5","6","7","C","D","E","F"}),1,0)</f>
        <v>0</v>
      </c>
      <c r="N47" s="22">
        <f t="array" ref="N47">IF(OR(MID($E47,1,1)={"2","3","6","7","A","B","E","F"}),1,0)</f>
        <v>0</v>
      </c>
      <c r="O47" s="22">
        <f t="array" ref="O47">IF(OR(MID($E47,1,1)={"1","3","5","7","9","B","D","F"}),1,0)</f>
        <v>0</v>
      </c>
      <c r="P47" s="22">
        <f t="array" ref="P47">IF(OR(MID($E47,2,1)={"8","9","A","B","C","D","E","F"}),1,0)</f>
        <v>0</v>
      </c>
      <c r="Q47" s="22">
        <f t="array" ref="Q47">IF(OR(MID($E47,2,1)={"4","5","6","7","C","D","E","F"}),1,0)</f>
        <v>0</v>
      </c>
      <c r="R47" s="22">
        <f t="array" ref="R47">IF(OR(MID($E47,2,1)={"2","3","6","7","A","B","E","F"}),1,0)</f>
        <v>0</v>
      </c>
      <c r="S47" s="22">
        <f t="array" ref="S47">IF(OR(MID($E47,2,1)={"1","3","5","7","9","B","D","F"}),1,0)</f>
        <v>0</v>
      </c>
      <c r="T47" s="22">
        <f t="array" ref="T47">IF(OR(MID($E47,3,1)={"8","9","A","B","C","D","E","F"}),1,0)</f>
        <v>0</v>
      </c>
      <c r="U47" s="22">
        <f t="array" ref="U47">IF(OR(MID($E47,3,1)={"4","5","6","7","C","D","E","F"}),1,0)</f>
        <v>0</v>
      </c>
      <c r="V47" s="22">
        <f t="array" ref="V47">IF(OR(MID($E47,3,1)={"2","3","6","7","A","B","E","F"}),1,0)</f>
        <v>0</v>
      </c>
      <c r="W47" s="22">
        <f t="array" ref="W47">IF(OR(MID($E47,3,1)={"1","3","5","7","9","B","D","F"}),1,0)</f>
        <v>0</v>
      </c>
      <c r="X47" s="22">
        <f t="array" ref="X47">IF(OR(MID($E47,4,1)={"8","9","A","B","C","D","E","F"}),1,0)</f>
        <v>0</v>
      </c>
      <c r="Y47" s="22">
        <f t="array" ref="Y47">IF(OR(MID($E47,4,1)={"4","5","6","7","C","D","E","F"}),1,0)</f>
        <v>0</v>
      </c>
      <c r="Z47" s="22">
        <f t="array" ref="Z47">IF(OR(MID($E47,4,1)={"2","3","6","7","A","B","E","F"}),1,0)</f>
        <v>0</v>
      </c>
      <c r="AA47" s="22">
        <f t="array" ref="AA47">IF(OR(MID($E47,4,1)={"1","3","5","7","9","B","D","F"}),1,0)</f>
        <v>0</v>
      </c>
      <c r="AB47" s="22">
        <f t="array" ref="AB47">IF(OR(MID($E47,5,1)={"8","9","A","B","C","D","E","F"}),1,0)</f>
        <v>0</v>
      </c>
      <c r="AC47" s="22">
        <f t="array" ref="AC47">IF(OR(MID($E47,5,1)={"4","5","6","7","C","D","E","F"}),1,0)</f>
        <v>0</v>
      </c>
      <c r="AD47" s="22">
        <f t="array" ref="AD47">IF(OR(MID($E47,5,1)={"2","3","6","7","A","B","E","F"}),1,0)</f>
        <v>0</v>
      </c>
      <c r="AE47" s="22">
        <f t="array" ref="AE47">IF(OR(MID($E47,5,1)={"1","3","5","7","9","B","D","F"}),1,0)</f>
        <v>0</v>
      </c>
      <c r="AF47" s="22">
        <f t="array" ref="AF47">IF(OR(MID($E47,6,1)={"8","9","A","B","C","D","E","F"}),1,0)</f>
        <v>0</v>
      </c>
      <c r="AG47" s="22">
        <f t="array" ref="AG47">IF(OR(MID($E47,6,1)={"4","5","6","7","C","D","E","F"}),1,0)</f>
        <v>0</v>
      </c>
      <c r="AH47" s="22">
        <f t="array" ref="AH47">IF(OR(MID($E47,6,1)={"2","3","6","7","A","B","E","F"}),1,0)</f>
        <v>0</v>
      </c>
      <c r="AI47" s="22">
        <f t="array" ref="AI47">IF(OR(MID($E47,6,1)={"1","3","5","7","9","B","D","F"}),1,0)</f>
        <v>0</v>
      </c>
      <c r="AJ47" s="22">
        <f t="array" ref="AJ47">IF(OR(MID($E47,7,1)={"8","9","A","B","C","D","E","F"}),1,0)</f>
        <v>0</v>
      </c>
      <c r="AK47" s="22">
        <f t="array" ref="AK47">IF(OR(MID($E47,7,1)={"4","5","6","7","C","D","E","F"}),1,0)</f>
        <v>0</v>
      </c>
      <c r="AL47" s="22">
        <f t="array" ref="AL47">IF(OR(MID($E47,7,1)={"2","3","6","7","A","B","E","F"}),1,0)</f>
        <v>0</v>
      </c>
      <c r="AM47" s="22">
        <f t="array" ref="AM47">IF(OR(MID($E47,7,1)={"1","3","5","7","9","B","D","F"}),1,0)</f>
        <v>0</v>
      </c>
      <c r="AN47" s="22">
        <f t="array" ref="AN47">IF(OR(MID($E47,8,1)={"8","9","A","B","C","D","E","F"}),1,0)</f>
        <v>0</v>
      </c>
      <c r="AO47" s="22">
        <f t="array" ref="AO47">IF(OR(MID($E47,8,1)={"4","5","6","7","C","D","E","F"}),1,0)</f>
        <v>0</v>
      </c>
      <c r="AP47" s="22">
        <f t="array" ref="AP47">IF(OR(MID($E47,8,1)={"2","3","6","7","A","B","E","F"}),1,0)</f>
        <v>0</v>
      </c>
      <c r="AQ47" s="22">
        <f t="array" ref="AQ47">IF(OR(MID($E47,8,1)={"1","3","5","7","9","B","D","F"}),1,0)</f>
        <v>0</v>
      </c>
    </row>
    <row r="48" spans="1:43" s="8" customFormat="1" ht="15" customHeight="1" x14ac:dyDescent="0.25">
      <c r="A48" s="7"/>
      <c r="B48" s="53">
        <v>1</v>
      </c>
      <c r="C48" s="53"/>
      <c r="D48" s="54" t="s">
        <v>33</v>
      </c>
      <c r="E48" s="55" t="s">
        <v>52</v>
      </c>
      <c r="F48" s="56"/>
      <c r="G48" s="57" t="s">
        <v>86</v>
      </c>
      <c r="H48" s="98" t="s">
        <v>228</v>
      </c>
      <c r="J48" s="58" t="s">
        <v>229</v>
      </c>
      <c r="K48" s="59" t="s">
        <v>230</v>
      </c>
      <c r="L48" s="25">
        <f t="array" ref="L48">IF(OR(MID($E48,1,1)={"8","9","A","B","C","D","E","F"}),1,0)</f>
        <v>0</v>
      </c>
      <c r="M48" s="25">
        <f t="array" ref="M48">IF(OR(MID($E48,1,1)={"4","5","6","7","C","D","E","F"}),1,0)</f>
        <v>0</v>
      </c>
      <c r="N48" s="25">
        <f t="array" ref="N48">IF(OR(MID($E48,1,1)={"2","3","6","7","A","B","E","F"}),1,0)</f>
        <v>0</v>
      </c>
      <c r="O48" s="25">
        <f t="array" ref="O48">IF(OR(MID($E48,1,1)={"1","3","5","7","9","B","D","F"}),1,0)</f>
        <v>0</v>
      </c>
      <c r="P48" s="25">
        <f t="array" ref="P48">IF(OR(MID($E48,2,1)={"8","9","A","B","C","D","E","F"}),1,0)</f>
        <v>0</v>
      </c>
      <c r="Q48" s="25">
        <f t="array" ref="Q48">IF(OR(MID($E48,2,1)={"4","5","6","7","C","D","E","F"}),1,0)</f>
        <v>0</v>
      </c>
      <c r="R48" s="25">
        <f t="array" ref="R48">IF(OR(MID($E48,2,1)={"2","3","6","7","A","B","E","F"}),1,0)</f>
        <v>0</v>
      </c>
      <c r="S48" s="25">
        <f t="array" ref="S48">IF(OR(MID($E48,2,1)={"1","3","5","7","9","B","D","F"}),1,0)</f>
        <v>0</v>
      </c>
      <c r="T48" s="25">
        <f t="array" ref="T48">IF(OR(MID($E48,3,1)={"8","9","A","B","C","D","E","F"}),1,0)</f>
        <v>0</v>
      </c>
      <c r="U48" s="25">
        <f t="array" ref="U48">IF(OR(MID($E48,3,1)={"4","5","6","7","C","D","E","F"}),1,0)</f>
        <v>0</v>
      </c>
      <c r="V48" s="25">
        <f t="array" ref="V48">IF(OR(MID($E48,3,1)={"2","3","6","7","A","B","E","F"}),1,0)</f>
        <v>0</v>
      </c>
      <c r="W48" s="25">
        <f t="array" ref="W48">IF(OR(MID($E48,3,1)={"1","3","5","7","9","B","D","F"}),1,0)</f>
        <v>0</v>
      </c>
      <c r="X48" s="25">
        <f t="array" ref="X48">IF(OR(MID($E48,4,1)={"8","9","A","B","C","D","E","F"}),1,0)</f>
        <v>0</v>
      </c>
      <c r="Y48" s="25">
        <f t="array" ref="Y48">IF(OR(MID($E48,4,1)={"4","5","6","7","C","D","E","F"}),1,0)</f>
        <v>0</v>
      </c>
      <c r="Z48" s="25">
        <f t="array" ref="Z48">IF(OR(MID($E48,4,1)={"2","3","6","7","A","B","E","F"}),1,0)</f>
        <v>0</v>
      </c>
      <c r="AA48" s="25">
        <f t="array" ref="AA48">IF(OR(MID($E48,4,1)={"1","3","5","7","9","B","D","F"}),1,0)</f>
        <v>0</v>
      </c>
      <c r="AB48" s="25">
        <f t="array" ref="AB48">IF(OR(MID($E48,5,1)={"8","9","A","B","C","D","E","F"}),1,0)</f>
        <v>0</v>
      </c>
      <c r="AC48" s="25">
        <f t="array" ref="AC48">IF(OR(MID($E48,5,1)={"4","5","6","7","C","D","E","F"}),1,0)</f>
        <v>0</v>
      </c>
      <c r="AD48" s="25">
        <f t="array" ref="AD48">IF(OR(MID($E48,5,1)={"2","3","6","7","A","B","E","F"}),1,0)</f>
        <v>0</v>
      </c>
      <c r="AE48" s="25">
        <f t="array" ref="AE48">IF(OR(MID($E48,5,1)={"1","3","5","7","9","B","D","F"}),1,0)</f>
        <v>0</v>
      </c>
      <c r="AF48" s="25">
        <f t="array" ref="AF48">IF(OR(MID($E48,6,1)={"8","9","A","B","C","D","E","F"}),1,0)</f>
        <v>0</v>
      </c>
      <c r="AG48" s="25">
        <f t="array" ref="AG48">IF(OR(MID($E48,6,1)={"4","5","6","7","C","D","E","F"}),1,0)</f>
        <v>0</v>
      </c>
      <c r="AH48" s="25">
        <f t="array" ref="AH48">IF(OR(MID($E48,6,1)={"2","3","6","7","A","B","E","F"}),1,0)</f>
        <v>0</v>
      </c>
      <c r="AI48" s="25">
        <f t="array" ref="AI48">IF(OR(MID($E48,6,1)={"1","3","5","7","9","B","D","F"}),1,0)</f>
        <v>0</v>
      </c>
      <c r="AJ48" s="25">
        <f t="array" ref="AJ48">IF(OR(MID($E48,7,1)={"8","9","A","B","C","D","E","F"}),1,0)</f>
        <v>0</v>
      </c>
      <c r="AK48" s="25">
        <f t="array" ref="AK48">IF(OR(MID($E48,7,1)={"4","5","6","7","C","D","E","F"}),1,0)</f>
        <v>0</v>
      </c>
      <c r="AL48" s="25">
        <f t="array" ref="AL48">IF(OR(MID($E48,7,1)={"2","3","6","7","A","B","E","F"}),1,0)</f>
        <v>0</v>
      </c>
      <c r="AM48" s="25">
        <f t="array" ref="AM48">IF(OR(MID($E48,7,1)={"1","3","5","7","9","B","D","F"}),1,0)</f>
        <v>0</v>
      </c>
      <c r="AN48" s="25">
        <f t="array" ref="AN48">IF(OR(MID($E48,8,1)={"8","9","A","B","C","D","E","F"}),1,0)</f>
        <v>0</v>
      </c>
      <c r="AO48" s="25">
        <f t="array" ref="AO48">IF(OR(MID($E48,8,1)={"4","5","6","7","C","D","E","F"}),1,0)</f>
        <v>0</v>
      </c>
      <c r="AP48" s="25">
        <f t="array" ref="AP48">IF(OR(MID($E48,8,1)={"2","3","6","7","A","B","E","F"}),1,0)</f>
        <v>0</v>
      </c>
      <c r="AQ48" s="25">
        <f t="array" ref="AQ48">IF(OR(MID($E48,8,1)={"1","3","5","7","9","B","D","F"}),1,0)</f>
        <v>0</v>
      </c>
    </row>
    <row r="49" spans="1:43" s="8" customFormat="1" ht="15" customHeight="1" x14ac:dyDescent="0.25">
      <c r="A49" s="7"/>
      <c r="B49" s="53">
        <v>1</v>
      </c>
      <c r="C49" s="53"/>
      <c r="D49" s="54" t="s">
        <v>33</v>
      </c>
      <c r="E49" s="55" t="s">
        <v>53</v>
      </c>
      <c r="F49" s="56"/>
      <c r="G49" s="57" t="s">
        <v>86</v>
      </c>
      <c r="H49" s="98"/>
      <c r="J49" s="58" t="s">
        <v>234</v>
      </c>
      <c r="K49" s="59" t="s">
        <v>231</v>
      </c>
      <c r="L49" s="25">
        <f t="array" ref="L49">IF(OR(MID($E49,1,1)={"8","9","A","B","C","D","E","F"}),1,0)</f>
        <v>0</v>
      </c>
      <c r="M49" s="25">
        <f t="array" ref="M49">IF(OR(MID($E49,1,1)={"4","5","6","7","C","D","E","F"}),1,0)</f>
        <v>0</v>
      </c>
      <c r="N49" s="25">
        <f t="array" ref="N49">IF(OR(MID($E49,1,1)={"2","3","6","7","A","B","E","F"}),1,0)</f>
        <v>0</v>
      </c>
      <c r="O49" s="25">
        <f t="array" ref="O49">IF(OR(MID($E49,1,1)={"1","3","5","7","9","B","D","F"}),1,0)</f>
        <v>0</v>
      </c>
      <c r="P49" s="25">
        <f t="array" ref="P49">IF(OR(MID($E49,2,1)={"8","9","A","B","C","D","E","F"}),1,0)</f>
        <v>0</v>
      </c>
      <c r="Q49" s="25">
        <f t="array" ref="Q49">IF(OR(MID($E49,2,1)={"4","5","6","7","C","D","E","F"}),1,0)</f>
        <v>0</v>
      </c>
      <c r="R49" s="25">
        <f t="array" ref="R49">IF(OR(MID($E49,2,1)={"2","3","6","7","A","B","E","F"}),1,0)</f>
        <v>0</v>
      </c>
      <c r="S49" s="25">
        <f t="array" ref="S49">IF(OR(MID($E49,2,1)={"1","3","5","7","9","B","D","F"}),1,0)</f>
        <v>0</v>
      </c>
      <c r="T49" s="25">
        <f t="array" ref="T49">IF(OR(MID($E49,3,1)={"8","9","A","B","C","D","E","F"}),1,0)</f>
        <v>0</v>
      </c>
      <c r="U49" s="25">
        <f t="array" ref="U49">IF(OR(MID($E49,3,1)={"4","5","6","7","C","D","E","F"}),1,0)</f>
        <v>0</v>
      </c>
      <c r="V49" s="25">
        <f t="array" ref="V49">IF(OR(MID($E49,3,1)={"2","3","6","7","A","B","E","F"}),1,0)</f>
        <v>0</v>
      </c>
      <c r="W49" s="25">
        <f t="array" ref="W49">IF(OR(MID($E49,3,1)={"1","3","5","7","9","B","D","F"}),1,0)</f>
        <v>0</v>
      </c>
      <c r="X49" s="25">
        <f t="array" ref="X49">IF(OR(MID($E49,4,1)={"8","9","A","B","C","D","E","F"}),1,0)</f>
        <v>0</v>
      </c>
      <c r="Y49" s="25">
        <f t="array" ref="Y49">IF(OR(MID($E49,4,1)={"4","5","6","7","C","D","E","F"}),1,0)</f>
        <v>0</v>
      </c>
      <c r="Z49" s="25">
        <f t="array" ref="Z49">IF(OR(MID($E49,4,1)={"2","3","6","7","A","B","E","F"}),1,0)</f>
        <v>0</v>
      </c>
      <c r="AA49" s="25">
        <f t="array" ref="AA49">IF(OR(MID($E49,4,1)={"1","3","5","7","9","B","D","F"}),1,0)</f>
        <v>0</v>
      </c>
      <c r="AB49" s="25">
        <f t="array" ref="AB49">IF(OR(MID($E49,5,1)={"8","9","A","B","C","D","E","F"}),1,0)</f>
        <v>0</v>
      </c>
      <c r="AC49" s="25">
        <f t="array" ref="AC49">IF(OR(MID($E49,5,1)={"4","5","6","7","C","D","E","F"}),1,0)</f>
        <v>1</v>
      </c>
      <c r="AD49" s="25">
        <f t="array" ref="AD49">IF(OR(MID($E49,5,1)={"2","3","6","7","A","B","E","F"}),1,0)</f>
        <v>0</v>
      </c>
      <c r="AE49" s="25">
        <f t="array" ref="AE49">IF(OR(MID($E49,5,1)={"1","3","5","7","9","B","D","F"}),1,0)</f>
        <v>0</v>
      </c>
      <c r="AF49" s="25">
        <f t="array" ref="AF49">IF(OR(MID($E49,6,1)={"8","9","A","B","C","D","E","F"}),1,0)</f>
        <v>0</v>
      </c>
      <c r="AG49" s="25">
        <f t="array" ref="AG49">IF(OR(MID($E49,6,1)={"4","5","6","7","C","D","E","F"}),1,0)</f>
        <v>0</v>
      </c>
      <c r="AH49" s="25">
        <f t="array" ref="AH49">IF(OR(MID($E49,6,1)={"2","3","6","7","A","B","E","F"}),1,0)</f>
        <v>0</v>
      </c>
      <c r="AI49" s="25">
        <f t="array" ref="AI49">IF(OR(MID($E49,6,1)={"1","3","5","7","9","B","D","F"}),1,0)</f>
        <v>0</v>
      </c>
      <c r="AJ49" s="25">
        <f t="array" ref="AJ49">IF(OR(MID($E49,7,1)={"8","9","A","B","C","D","E","F"}),1,0)</f>
        <v>0</v>
      </c>
      <c r="AK49" s="25">
        <f t="array" ref="AK49">IF(OR(MID($E49,7,1)={"4","5","6","7","C","D","E","F"}),1,0)</f>
        <v>0</v>
      </c>
      <c r="AL49" s="25">
        <f t="array" ref="AL49">IF(OR(MID($E49,7,1)={"2","3","6","7","A","B","E","F"}),1,0)</f>
        <v>0</v>
      </c>
      <c r="AM49" s="25">
        <f t="array" ref="AM49">IF(OR(MID($E49,7,1)={"1","3","5","7","9","B","D","F"}),1,0)</f>
        <v>0</v>
      </c>
      <c r="AN49" s="25">
        <f t="array" ref="AN49">IF(OR(MID($E49,8,1)={"8","9","A","B","C","D","E","F"}),1,0)</f>
        <v>0</v>
      </c>
      <c r="AO49" s="25">
        <f t="array" ref="AO49">IF(OR(MID($E49,8,1)={"4","5","6","7","C","D","E","F"}),1,0)</f>
        <v>0</v>
      </c>
      <c r="AP49" s="25">
        <f t="array" ref="AP49">IF(OR(MID($E49,8,1)={"2","3","6","7","A","B","E","F"}),1,0)</f>
        <v>1</v>
      </c>
      <c r="AQ49" s="25">
        <f t="array" ref="AQ49">IF(OR(MID($E49,8,1)={"1","3","5","7","9","B","D","F"}),1,0)</f>
        <v>0</v>
      </c>
    </row>
    <row r="50" spans="1:43" s="8" customFormat="1" ht="13.5" x14ac:dyDescent="0.25">
      <c r="A50" s="7"/>
      <c r="B50" s="53">
        <v>1</v>
      </c>
      <c r="C50" s="53"/>
      <c r="D50" s="54" t="s">
        <v>33</v>
      </c>
      <c r="E50" s="55" t="s">
        <v>7</v>
      </c>
      <c r="F50" s="56"/>
      <c r="G50" s="57" t="s">
        <v>86</v>
      </c>
      <c r="H50" s="98"/>
      <c r="J50" s="58" t="s">
        <v>232</v>
      </c>
      <c r="K50" s="59" t="s">
        <v>233</v>
      </c>
      <c r="L50" s="25">
        <f t="array" ref="L50">IF(OR(MID($E50,1,1)={"8","9","A","B","C","D","E","F"}),1,0)</f>
        <v>0</v>
      </c>
      <c r="M50" s="25">
        <f t="array" ref="M50">IF(OR(MID($E50,1,1)={"4","5","6","7","C","D","E","F"}),1,0)</f>
        <v>0</v>
      </c>
      <c r="N50" s="25">
        <f t="array" ref="N50">IF(OR(MID($E50,1,1)={"2","3","6","7","A","B","E","F"}),1,0)</f>
        <v>0</v>
      </c>
      <c r="O50" s="25">
        <f t="array" ref="O50">IF(OR(MID($E50,1,1)={"1","3","5","7","9","B","D","F"}),1,0)</f>
        <v>0</v>
      </c>
      <c r="P50" s="25">
        <f t="array" ref="P50">IF(OR(MID($E50,2,1)={"8","9","A","B","C","D","E","F"}),1,0)</f>
        <v>0</v>
      </c>
      <c r="Q50" s="25">
        <f t="array" ref="Q50">IF(OR(MID($E50,2,1)={"4","5","6","7","C","D","E","F"}),1,0)</f>
        <v>0</v>
      </c>
      <c r="R50" s="25">
        <f t="array" ref="R50">IF(OR(MID($E50,2,1)={"2","3","6","7","A","B","E","F"}),1,0)</f>
        <v>0</v>
      </c>
      <c r="S50" s="25">
        <f t="array" ref="S50">IF(OR(MID($E50,2,1)={"1","3","5","7","9","B","D","F"}),1,0)</f>
        <v>0</v>
      </c>
      <c r="T50" s="25">
        <f t="array" ref="T50">IF(OR(MID($E50,3,1)={"8","9","A","B","C","D","E","F"}),1,0)</f>
        <v>0</v>
      </c>
      <c r="U50" s="25">
        <f t="array" ref="U50">IF(OR(MID($E50,3,1)={"4","5","6","7","C","D","E","F"}),1,0)</f>
        <v>0</v>
      </c>
      <c r="V50" s="25">
        <f t="array" ref="V50">IF(OR(MID($E50,3,1)={"2","3","6","7","A","B","E","F"}),1,0)</f>
        <v>0</v>
      </c>
      <c r="W50" s="25">
        <f t="array" ref="W50">IF(OR(MID($E50,3,1)={"1","3","5","7","9","B","D","F"}),1,0)</f>
        <v>0</v>
      </c>
      <c r="X50" s="25">
        <f t="array" ref="X50">IF(OR(MID($E50,4,1)={"8","9","A","B","C","D","E","F"}),1,0)</f>
        <v>0</v>
      </c>
      <c r="Y50" s="25">
        <f t="array" ref="Y50">IF(OR(MID($E50,4,1)={"4","5","6","7","C","D","E","F"}),1,0)</f>
        <v>0</v>
      </c>
      <c r="Z50" s="25">
        <f t="array" ref="Z50">IF(OR(MID($E50,4,1)={"2","3","6","7","A","B","E","F"}),1,0)</f>
        <v>0</v>
      </c>
      <c r="AA50" s="25">
        <f t="array" ref="AA50">IF(OR(MID($E50,4,1)={"1","3","5","7","9","B","D","F"}),1,0)</f>
        <v>0</v>
      </c>
      <c r="AB50" s="25">
        <f t="array" ref="AB50">IF(OR(MID($E50,5,1)={"8","9","A","B","C","D","E","F"}),1,0)</f>
        <v>0</v>
      </c>
      <c r="AC50" s="25">
        <f t="array" ref="AC50">IF(OR(MID($E50,5,1)={"4","5","6","7","C","D","E","F"}),1,0)</f>
        <v>0</v>
      </c>
      <c r="AD50" s="25">
        <f t="array" ref="AD50">IF(OR(MID($E50,5,1)={"2","3","6","7","A","B","E","F"}),1,0)</f>
        <v>0</v>
      </c>
      <c r="AE50" s="25">
        <f t="array" ref="AE50">IF(OR(MID($E50,5,1)={"1","3","5","7","9","B","D","F"}),1,0)</f>
        <v>0</v>
      </c>
      <c r="AF50" s="25">
        <f t="array" ref="AF50">IF(OR(MID($E50,6,1)={"8","9","A","B","C","D","E","F"}),1,0)</f>
        <v>0</v>
      </c>
      <c r="AG50" s="25">
        <f t="array" ref="AG50">IF(OR(MID($E50,6,1)={"4","5","6","7","C","D","E","F"}),1,0)</f>
        <v>0</v>
      </c>
      <c r="AH50" s="25">
        <f t="array" ref="AH50">IF(OR(MID($E50,6,1)={"2","3","6","7","A","B","E","F"}),1,0)</f>
        <v>0</v>
      </c>
      <c r="AI50" s="25">
        <f t="array" ref="AI50">IF(OR(MID($E50,6,1)={"1","3","5","7","9","B","D","F"}),1,0)</f>
        <v>0</v>
      </c>
      <c r="AJ50" s="25">
        <f t="array" ref="AJ50">IF(OR(MID($E50,7,1)={"8","9","A","B","C","D","E","F"}),1,0)</f>
        <v>0</v>
      </c>
      <c r="AK50" s="25">
        <f t="array" ref="AK50">IF(OR(MID($E50,7,1)={"4","5","6","7","C","D","E","F"}),1,0)</f>
        <v>0</v>
      </c>
      <c r="AL50" s="25">
        <f t="array" ref="AL50">IF(OR(MID($E50,7,1)={"2","3","6","7","A","B","E","F"}),1,0)</f>
        <v>0</v>
      </c>
      <c r="AM50" s="25">
        <f t="array" ref="AM50">IF(OR(MID($E50,7,1)={"1","3","5","7","9","B","D","F"}),1,0)</f>
        <v>0</v>
      </c>
      <c r="AN50" s="25">
        <f t="array" ref="AN50">IF(OR(MID($E50,8,1)={"8","9","A","B","C","D","E","F"}),1,0)</f>
        <v>1</v>
      </c>
      <c r="AO50" s="25">
        <f t="array" ref="AO50">IF(OR(MID($E50,8,1)={"4","5","6","7","C","D","E","F"}),1,0)</f>
        <v>0</v>
      </c>
      <c r="AP50" s="25">
        <f t="array" ref="AP50">IF(OR(MID($E50,8,1)={"2","3","6","7","A","B","E","F"}),1,0)</f>
        <v>1</v>
      </c>
      <c r="AQ50" s="25">
        <f t="array" ref="AQ50">IF(OR(MID($E50,8,1)={"1","3","5","7","9","B","D","F"}),1,0)</f>
        <v>1</v>
      </c>
    </row>
    <row r="51" spans="1:43" s="8" customFormat="1" ht="13.5" x14ac:dyDescent="0.25">
      <c r="A51" s="7"/>
      <c r="B51" s="53">
        <v>1</v>
      </c>
      <c r="C51" s="53"/>
      <c r="D51" s="54" t="s">
        <v>33</v>
      </c>
      <c r="E51" s="55" t="s">
        <v>53</v>
      </c>
      <c r="F51" s="56"/>
      <c r="G51" s="57" t="s">
        <v>86</v>
      </c>
      <c r="H51" s="98"/>
      <c r="J51" s="58" t="s">
        <v>235</v>
      </c>
      <c r="K51" s="59" t="s">
        <v>236</v>
      </c>
      <c r="L51" s="25">
        <f t="array" ref="L51">IF(OR(MID($E51,1,1)={"8","9","A","B","C","D","E","F"}),1,0)</f>
        <v>0</v>
      </c>
      <c r="M51" s="25">
        <f t="array" ref="M51">IF(OR(MID($E51,1,1)={"4","5","6","7","C","D","E","F"}),1,0)</f>
        <v>0</v>
      </c>
      <c r="N51" s="25">
        <f t="array" ref="N51">IF(OR(MID($E51,1,1)={"2","3","6","7","A","B","E","F"}),1,0)</f>
        <v>0</v>
      </c>
      <c r="O51" s="25">
        <f t="array" ref="O51">IF(OR(MID($E51,1,1)={"1","3","5","7","9","B","D","F"}),1,0)</f>
        <v>0</v>
      </c>
      <c r="P51" s="25">
        <f t="array" ref="P51">IF(OR(MID($E51,2,1)={"8","9","A","B","C","D","E","F"}),1,0)</f>
        <v>0</v>
      </c>
      <c r="Q51" s="25">
        <f t="array" ref="Q51">IF(OR(MID($E51,2,1)={"4","5","6","7","C","D","E","F"}),1,0)</f>
        <v>0</v>
      </c>
      <c r="R51" s="25">
        <f t="array" ref="R51">IF(OR(MID($E51,2,1)={"2","3","6","7","A","B","E","F"}),1,0)</f>
        <v>0</v>
      </c>
      <c r="S51" s="25">
        <f t="array" ref="S51">IF(OR(MID($E51,2,1)={"1","3","5","7","9","B","D","F"}),1,0)</f>
        <v>0</v>
      </c>
      <c r="T51" s="25">
        <f t="array" ref="T51">IF(OR(MID($E51,3,1)={"8","9","A","B","C","D","E","F"}),1,0)</f>
        <v>0</v>
      </c>
      <c r="U51" s="25">
        <f t="array" ref="U51">IF(OR(MID($E51,3,1)={"4","5","6","7","C","D","E","F"}),1,0)</f>
        <v>0</v>
      </c>
      <c r="V51" s="25">
        <f t="array" ref="V51">IF(OR(MID($E51,3,1)={"2","3","6","7","A","B","E","F"}),1,0)</f>
        <v>0</v>
      </c>
      <c r="W51" s="25">
        <f t="array" ref="W51">IF(OR(MID($E51,3,1)={"1","3","5","7","9","B","D","F"}),1,0)</f>
        <v>0</v>
      </c>
      <c r="X51" s="25">
        <f t="array" ref="X51">IF(OR(MID($E51,4,1)={"8","9","A","B","C","D","E","F"}),1,0)</f>
        <v>0</v>
      </c>
      <c r="Y51" s="25">
        <f t="array" ref="Y51">IF(OR(MID($E51,4,1)={"4","5","6","7","C","D","E","F"}),1,0)</f>
        <v>0</v>
      </c>
      <c r="Z51" s="25">
        <f t="array" ref="Z51">IF(OR(MID($E51,4,1)={"2","3","6","7","A","B","E","F"}),1,0)</f>
        <v>0</v>
      </c>
      <c r="AA51" s="25">
        <f t="array" ref="AA51">IF(OR(MID($E51,4,1)={"1","3","5","7","9","B","D","F"}),1,0)</f>
        <v>0</v>
      </c>
      <c r="AB51" s="25">
        <f t="array" ref="AB51">IF(OR(MID($E51,5,1)={"8","9","A","B","C","D","E","F"}),1,0)</f>
        <v>0</v>
      </c>
      <c r="AC51" s="25">
        <f t="array" ref="AC51">IF(OR(MID($E51,5,1)={"4","5","6","7","C","D","E","F"}),1,0)</f>
        <v>1</v>
      </c>
      <c r="AD51" s="25">
        <f t="array" ref="AD51">IF(OR(MID($E51,5,1)={"2","3","6","7","A","B","E","F"}),1,0)</f>
        <v>0</v>
      </c>
      <c r="AE51" s="25">
        <f t="array" ref="AE51">IF(OR(MID($E51,5,1)={"1","3","5","7","9","B","D","F"}),1,0)</f>
        <v>0</v>
      </c>
      <c r="AF51" s="25">
        <f t="array" ref="AF51">IF(OR(MID($E51,6,1)={"8","9","A","B","C","D","E","F"}),1,0)</f>
        <v>0</v>
      </c>
      <c r="AG51" s="25">
        <f t="array" ref="AG51">IF(OR(MID($E51,6,1)={"4","5","6","7","C","D","E","F"}),1,0)</f>
        <v>0</v>
      </c>
      <c r="AH51" s="25">
        <f t="array" ref="AH51">IF(OR(MID($E51,6,1)={"2","3","6","7","A","B","E","F"}),1,0)</f>
        <v>0</v>
      </c>
      <c r="AI51" s="25">
        <f t="array" ref="AI51">IF(OR(MID($E51,6,1)={"1","3","5","7","9","B","D","F"}),1,0)</f>
        <v>0</v>
      </c>
      <c r="AJ51" s="25">
        <f t="array" ref="AJ51">IF(OR(MID($E51,7,1)={"8","9","A","B","C","D","E","F"}),1,0)</f>
        <v>0</v>
      </c>
      <c r="AK51" s="25">
        <f t="array" ref="AK51">IF(OR(MID($E51,7,1)={"4","5","6","7","C","D","E","F"}),1,0)</f>
        <v>0</v>
      </c>
      <c r="AL51" s="25">
        <f t="array" ref="AL51">IF(OR(MID($E51,7,1)={"2","3","6","7","A","B","E","F"}),1,0)</f>
        <v>0</v>
      </c>
      <c r="AM51" s="25">
        <f t="array" ref="AM51">IF(OR(MID($E51,7,1)={"1","3","5","7","9","B","D","F"}),1,0)</f>
        <v>0</v>
      </c>
      <c r="AN51" s="25">
        <f t="array" ref="AN51">IF(OR(MID($E51,8,1)={"8","9","A","B","C","D","E","F"}),1,0)</f>
        <v>0</v>
      </c>
      <c r="AO51" s="25">
        <f t="array" ref="AO51">IF(OR(MID($E51,8,1)={"4","5","6","7","C","D","E","F"}),1,0)</f>
        <v>0</v>
      </c>
      <c r="AP51" s="25">
        <f t="array" ref="AP51">IF(OR(MID($E51,8,1)={"2","3","6","7","A","B","E","F"}),1,0)</f>
        <v>1</v>
      </c>
      <c r="AQ51" s="25">
        <f t="array" ref="AQ51">IF(OR(MID($E51,8,1)={"1","3","5","7","9","B","D","F"}),1,0)</f>
        <v>0</v>
      </c>
    </row>
    <row r="52" spans="1:43" ht="13.5" x14ac:dyDescent="0.25">
      <c r="B52" s="14">
        <v>1</v>
      </c>
      <c r="D52" s="15" t="s">
        <v>34</v>
      </c>
      <c r="E52" s="16" t="s">
        <v>52</v>
      </c>
      <c r="G52" s="18" t="s">
        <v>84</v>
      </c>
      <c r="H52" s="19"/>
      <c r="I52" s="3"/>
      <c r="J52" s="19" t="s">
        <v>85</v>
      </c>
      <c r="K52" s="20"/>
      <c r="L52" s="22">
        <f t="array" ref="L52">IF(OR(MID($E52,1,1)={"8","9","A","B","C","D","E","F"}),1,0)</f>
        <v>0</v>
      </c>
      <c r="M52" s="22">
        <f t="array" ref="M52">IF(OR(MID($E52,1,1)={"4","5","6","7","C","D","E","F"}),1,0)</f>
        <v>0</v>
      </c>
      <c r="N52" s="22">
        <f t="array" ref="N52">IF(OR(MID($E52,1,1)={"2","3","6","7","A","B","E","F"}),1,0)</f>
        <v>0</v>
      </c>
      <c r="O52" s="22">
        <f t="array" ref="O52">IF(OR(MID($E52,1,1)={"1","3","5","7","9","B","D","F"}),1,0)</f>
        <v>0</v>
      </c>
      <c r="P52" s="22">
        <f t="array" ref="P52">IF(OR(MID($E52,2,1)={"8","9","A","B","C","D","E","F"}),1,0)</f>
        <v>0</v>
      </c>
      <c r="Q52" s="22">
        <f t="array" ref="Q52">IF(OR(MID($E52,2,1)={"4","5","6","7","C","D","E","F"}),1,0)</f>
        <v>0</v>
      </c>
      <c r="R52" s="22">
        <f t="array" ref="R52">IF(OR(MID($E52,2,1)={"2","3","6","7","A","B","E","F"}),1,0)</f>
        <v>0</v>
      </c>
      <c r="S52" s="22">
        <f t="array" ref="S52">IF(OR(MID($E52,2,1)={"1","3","5","7","9","B","D","F"}),1,0)</f>
        <v>0</v>
      </c>
      <c r="T52" s="22">
        <f t="array" ref="T52">IF(OR(MID($E52,3,1)={"8","9","A","B","C","D","E","F"}),1,0)</f>
        <v>0</v>
      </c>
      <c r="U52" s="22">
        <f t="array" ref="U52">IF(OR(MID($E52,3,1)={"4","5","6","7","C","D","E","F"}),1,0)</f>
        <v>0</v>
      </c>
      <c r="V52" s="22">
        <f t="array" ref="V52">IF(OR(MID($E52,3,1)={"2","3","6","7","A","B","E","F"}),1,0)</f>
        <v>0</v>
      </c>
      <c r="W52" s="22">
        <f t="array" ref="W52">IF(OR(MID($E52,3,1)={"1","3","5","7","9","B","D","F"}),1,0)</f>
        <v>0</v>
      </c>
      <c r="X52" s="22">
        <f t="array" ref="X52">IF(OR(MID($E52,4,1)={"8","9","A","B","C","D","E","F"}),1,0)</f>
        <v>0</v>
      </c>
      <c r="Y52" s="22">
        <f t="array" ref="Y52">IF(OR(MID($E52,4,1)={"4","5","6","7","C","D","E","F"}),1,0)</f>
        <v>0</v>
      </c>
      <c r="Z52" s="22">
        <f t="array" ref="Z52">IF(OR(MID($E52,4,1)={"2","3","6","7","A","B","E","F"}),1,0)</f>
        <v>0</v>
      </c>
      <c r="AA52" s="22">
        <f t="array" ref="AA52">IF(OR(MID($E52,4,1)={"1","3","5","7","9","B","D","F"}),1,0)</f>
        <v>0</v>
      </c>
      <c r="AB52" s="22">
        <f t="array" ref="AB52">IF(OR(MID($E52,5,1)={"8","9","A","B","C","D","E","F"}),1,0)</f>
        <v>0</v>
      </c>
      <c r="AC52" s="22">
        <f t="array" ref="AC52">IF(OR(MID($E52,5,1)={"4","5","6","7","C","D","E","F"}),1,0)</f>
        <v>0</v>
      </c>
      <c r="AD52" s="22">
        <f t="array" ref="AD52">IF(OR(MID($E52,5,1)={"2","3","6","7","A","B","E","F"}),1,0)</f>
        <v>0</v>
      </c>
      <c r="AE52" s="22">
        <f t="array" ref="AE52">IF(OR(MID($E52,5,1)={"1","3","5","7","9","B","D","F"}),1,0)</f>
        <v>0</v>
      </c>
      <c r="AF52" s="22">
        <f t="array" ref="AF52">IF(OR(MID($E52,6,1)={"8","9","A","B","C","D","E","F"}),1,0)</f>
        <v>0</v>
      </c>
      <c r="AG52" s="22">
        <f t="array" ref="AG52">IF(OR(MID($E52,6,1)={"4","5","6","7","C","D","E","F"}),1,0)</f>
        <v>0</v>
      </c>
      <c r="AH52" s="22">
        <f t="array" ref="AH52">IF(OR(MID($E52,6,1)={"2","3","6","7","A","B","E","F"}),1,0)</f>
        <v>0</v>
      </c>
      <c r="AI52" s="22">
        <f t="array" ref="AI52">IF(OR(MID($E52,6,1)={"1","3","5","7","9","B","D","F"}),1,0)</f>
        <v>0</v>
      </c>
      <c r="AJ52" s="22">
        <f t="array" ref="AJ52">IF(OR(MID($E52,7,1)={"8","9","A","B","C","D","E","F"}),1,0)</f>
        <v>0</v>
      </c>
      <c r="AK52" s="22">
        <f t="array" ref="AK52">IF(OR(MID($E52,7,1)={"4","5","6","7","C","D","E","F"}),1,0)</f>
        <v>0</v>
      </c>
      <c r="AL52" s="22">
        <f t="array" ref="AL52">IF(OR(MID($E52,7,1)={"2","3","6","7","A","B","E","F"}),1,0)</f>
        <v>0</v>
      </c>
      <c r="AM52" s="22">
        <f t="array" ref="AM52">IF(OR(MID($E52,7,1)={"1","3","5","7","9","B","D","F"}),1,0)</f>
        <v>0</v>
      </c>
      <c r="AN52" s="22">
        <f t="array" ref="AN52">IF(OR(MID($E52,8,1)={"8","9","A","B","C","D","E","F"}),1,0)</f>
        <v>0</v>
      </c>
      <c r="AO52" s="22">
        <f t="array" ref="AO52">IF(OR(MID($E52,8,1)={"4","5","6","7","C","D","E","F"}),1,0)</f>
        <v>0</v>
      </c>
      <c r="AP52" s="22">
        <f t="array" ref="AP52">IF(OR(MID($E52,8,1)={"2","3","6","7","A","B","E","F"}),1,0)</f>
        <v>0</v>
      </c>
      <c r="AQ52" s="22">
        <f t="array" ref="AQ52">IF(OR(MID($E52,8,1)={"1","3","5","7","9","B","D","F"}),1,0)</f>
        <v>0</v>
      </c>
    </row>
    <row r="53" spans="1:43" s="9" customFormat="1" ht="15" customHeight="1" x14ac:dyDescent="0.25">
      <c r="A53" s="108" t="s">
        <v>152</v>
      </c>
      <c r="B53" s="60">
        <v>1</v>
      </c>
      <c r="C53" s="60"/>
      <c r="D53" s="61" t="s">
        <v>35</v>
      </c>
      <c r="E53" s="62" t="s">
        <v>54</v>
      </c>
      <c r="F53" s="63"/>
      <c r="G53" s="64" t="s">
        <v>87</v>
      </c>
      <c r="H53" s="114" t="s">
        <v>285</v>
      </c>
      <c r="J53" s="65" t="s">
        <v>256</v>
      </c>
      <c r="K53" s="66"/>
      <c r="L53" s="26">
        <f t="array" ref="L53">IF(OR(MID($E53,1,1)={"8","9","A","B","C","D","E","F"}),1,0)</f>
        <v>0</v>
      </c>
      <c r="M53" s="26">
        <f t="array" ref="M53">IF(OR(MID($E53,1,1)={"4","5","6","7","C","D","E","F"}),1,0)</f>
        <v>0</v>
      </c>
      <c r="N53" s="26">
        <f t="array" ref="N53">IF(OR(MID($E53,1,1)={"2","3","6","7","A","B","E","F"}),1,0)</f>
        <v>0</v>
      </c>
      <c r="O53" s="26">
        <f t="array" ref="O53">IF(OR(MID($E53,1,1)={"1","3","5","7","9","B","D","F"}),1,0)</f>
        <v>0</v>
      </c>
      <c r="P53" s="26">
        <f t="array" ref="P53">IF(OR(MID($E53,2,1)={"8","9","A","B","C","D","E","F"}),1,0)</f>
        <v>0</v>
      </c>
      <c r="Q53" s="26">
        <f t="array" ref="Q53">IF(OR(MID($E53,2,1)={"4","5","6","7","C","D","E","F"}),1,0)</f>
        <v>0</v>
      </c>
      <c r="R53" s="26">
        <f t="array" ref="R53">IF(OR(MID($E53,2,1)={"2","3","6","7","A","B","E","F"}),1,0)</f>
        <v>0</v>
      </c>
      <c r="S53" s="26">
        <f t="array" ref="S53">IF(OR(MID($E53,2,1)={"1","3","5","7","9","B","D","F"}),1,0)</f>
        <v>0</v>
      </c>
      <c r="T53" s="26">
        <f t="array" ref="T53">IF(OR(MID($E53,3,1)={"8","9","A","B","C","D","E","F"}),1,0)</f>
        <v>0</v>
      </c>
      <c r="U53" s="26">
        <f t="array" ref="U53">IF(OR(MID($E53,3,1)={"4","5","6","7","C","D","E","F"}),1,0)</f>
        <v>0</v>
      </c>
      <c r="V53" s="26">
        <f t="array" ref="V53">IF(OR(MID($E53,3,1)={"2","3","6","7","A","B","E","F"}),1,0)</f>
        <v>0</v>
      </c>
      <c r="W53" s="26">
        <f t="array" ref="W53">IF(OR(MID($E53,3,1)={"1","3","5","7","9","B","D","F"}),1,0)</f>
        <v>0</v>
      </c>
      <c r="X53" s="26">
        <f t="array" ref="X53">IF(OR(MID($E53,4,1)={"8","9","A","B","C","D","E","F"}),1,0)</f>
        <v>0</v>
      </c>
      <c r="Y53" s="26">
        <f t="array" ref="Y53">IF(OR(MID($E53,4,1)={"4","5","6","7","C","D","E","F"}),1,0)</f>
        <v>0</v>
      </c>
      <c r="Z53" s="26">
        <f t="array" ref="Z53">IF(OR(MID($E53,4,1)={"2","3","6","7","A","B","E","F"}),1,0)</f>
        <v>0</v>
      </c>
      <c r="AA53" s="26">
        <f t="array" ref="AA53">IF(OR(MID($E53,4,1)={"1","3","5","7","9","B","D","F"}),1,0)</f>
        <v>0</v>
      </c>
      <c r="AB53" s="26">
        <f t="array" ref="AB53">IF(OR(MID($E53,5,1)={"8","9","A","B","C","D","E","F"}),1,0)</f>
        <v>0</v>
      </c>
      <c r="AC53" s="26">
        <f t="array" ref="AC53">IF(OR(MID($E53,5,1)={"4","5","6","7","C","D","E","F"}),1,0)</f>
        <v>0</v>
      </c>
      <c r="AD53" s="26">
        <f t="array" ref="AD53">IF(OR(MID($E53,5,1)={"2","3","6","7","A","B","E","F"}),1,0)</f>
        <v>0</v>
      </c>
      <c r="AE53" s="26">
        <f t="array" ref="AE53">IF(OR(MID($E53,5,1)={"1","3","5","7","9","B","D","F"}),1,0)</f>
        <v>0</v>
      </c>
      <c r="AF53" s="26">
        <f t="array" ref="AF53">IF(OR(MID($E53,6,1)={"8","9","A","B","C","D","E","F"}),1,0)</f>
        <v>0</v>
      </c>
      <c r="AG53" s="26">
        <f t="array" ref="AG53">IF(OR(MID($E53,6,1)={"4","5","6","7","C","D","E","F"}),1,0)</f>
        <v>0</v>
      </c>
      <c r="AH53" s="26">
        <f t="array" ref="AH53">IF(OR(MID($E53,6,1)={"2","3","6","7","A","B","E","F"}),1,0)</f>
        <v>1</v>
      </c>
      <c r="AI53" s="26">
        <f t="array" ref="AI53">IF(OR(MID($E53,6,1)={"1","3","5","7","9","B","D","F"}),1,0)</f>
        <v>0</v>
      </c>
      <c r="AJ53" s="26">
        <f t="array" ref="AJ53">IF(OR(MID($E53,7,1)={"8","9","A","B","C","D","E","F"}),1,0)</f>
        <v>0</v>
      </c>
      <c r="AK53" s="26">
        <f t="array" ref="AK53">IF(OR(MID($E53,7,1)={"4","5","6","7","C","D","E","F"}),1,0)</f>
        <v>0</v>
      </c>
      <c r="AL53" s="26">
        <f t="array" ref="AL53">IF(OR(MID($E53,7,1)={"2","3","6","7","A","B","E","F"}),1,0)</f>
        <v>0</v>
      </c>
      <c r="AM53" s="26">
        <f t="array" ref="AM53">IF(OR(MID($E53,7,1)={"1","3","5","7","9","B","D","F"}),1,0)</f>
        <v>0</v>
      </c>
      <c r="AN53" s="26">
        <f t="array" ref="AN53">IF(OR(MID($E53,8,1)={"8","9","A","B","C","D","E","F"}),1,0)</f>
        <v>0</v>
      </c>
      <c r="AO53" s="26">
        <f t="array" ref="AO53">IF(OR(MID($E53,8,1)={"4","5","6","7","C","D","E","F"}),1,0)</f>
        <v>0</v>
      </c>
      <c r="AP53" s="26">
        <f t="array" ref="AP53">IF(OR(MID($E53,8,1)={"2","3","6","7","A","B","E","F"}),1,0)</f>
        <v>0</v>
      </c>
      <c r="AQ53" s="26">
        <f t="array" ref="AQ53">IF(OR(MID($E53,8,1)={"1","3","5","7","9","B","D","F"}),1,0)</f>
        <v>0</v>
      </c>
    </row>
    <row r="54" spans="1:43" s="9" customFormat="1" ht="13.5" x14ac:dyDescent="0.25">
      <c r="A54" s="108"/>
      <c r="B54" s="60">
        <v>2</v>
      </c>
      <c r="C54" s="60"/>
      <c r="D54" s="61">
        <v>0</v>
      </c>
      <c r="E54" s="62">
        <v>20</v>
      </c>
      <c r="F54" s="63"/>
      <c r="G54" s="64"/>
      <c r="H54" s="114"/>
      <c r="J54" s="65" t="s">
        <v>8</v>
      </c>
      <c r="K54" s="6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</row>
    <row r="55" spans="1:43" s="9" customFormat="1" ht="13.5" x14ac:dyDescent="0.25">
      <c r="A55" s="108"/>
      <c r="B55" s="60">
        <v>1</v>
      </c>
      <c r="C55" s="60"/>
      <c r="D55" s="61" t="s">
        <v>35</v>
      </c>
      <c r="E55" s="62" t="s">
        <v>9</v>
      </c>
      <c r="F55" s="63"/>
      <c r="G55" s="64" t="s">
        <v>87</v>
      </c>
      <c r="H55" s="114"/>
      <c r="J55" s="65" t="s">
        <v>257</v>
      </c>
      <c r="K55" s="66"/>
      <c r="L55" s="26">
        <f t="array" ref="L55">IF(OR(MID($E55,1,1)={"8","9","A","B","C","D","E","F"}),1,0)</f>
        <v>0</v>
      </c>
      <c r="M55" s="26">
        <f t="array" ref="M55">IF(OR(MID($E55,1,1)={"4","5","6","7","C","D","E","F"}),1,0)</f>
        <v>0</v>
      </c>
      <c r="N55" s="26">
        <f t="array" ref="N55">IF(OR(MID($E55,1,1)={"2","3","6","7","A","B","E","F"}),1,0)</f>
        <v>0</v>
      </c>
      <c r="O55" s="26">
        <f t="array" ref="O55">IF(OR(MID($E55,1,1)={"1","3","5","7","9","B","D","F"}),1,0)</f>
        <v>0</v>
      </c>
      <c r="P55" s="26">
        <f t="array" ref="P55">IF(OR(MID($E55,2,1)={"8","9","A","B","C","D","E","F"}),1,0)</f>
        <v>0</v>
      </c>
      <c r="Q55" s="26">
        <f t="array" ref="Q55">IF(OR(MID($E55,2,1)={"4","5","6","7","C","D","E","F"}),1,0)</f>
        <v>0</v>
      </c>
      <c r="R55" s="26">
        <f t="array" ref="R55">IF(OR(MID($E55,2,1)={"2","3","6","7","A","B","E","F"}),1,0)</f>
        <v>0</v>
      </c>
      <c r="S55" s="26">
        <f t="array" ref="S55">IF(OR(MID($E55,2,1)={"1","3","5","7","9","B","D","F"}),1,0)</f>
        <v>0</v>
      </c>
      <c r="T55" s="26">
        <f t="array" ref="T55">IF(OR(MID($E55,3,1)={"8","9","A","B","C","D","E","F"}),1,0)</f>
        <v>0</v>
      </c>
      <c r="U55" s="26">
        <f t="array" ref="U55">IF(OR(MID($E55,3,1)={"4","5","6","7","C","D","E","F"}),1,0)</f>
        <v>0</v>
      </c>
      <c r="V55" s="26">
        <f t="array" ref="V55">IF(OR(MID($E55,3,1)={"2","3","6","7","A","B","E","F"}),1,0)</f>
        <v>0</v>
      </c>
      <c r="W55" s="26">
        <f t="array" ref="W55">IF(OR(MID($E55,3,1)={"1","3","5","7","9","B","D","F"}),1,0)</f>
        <v>0</v>
      </c>
      <c r="X55" s="26">
        <f t="array" ref="X55">IF(OR(MID($E55,4,1)={"8","9","A","B","C","D","E","F"}),1,0)</f>
        <v>0</v>
      </c>
      <c r="Y55" s="26">
        <f t="array" ref="Y55">IF(OR(MID($E55,4,1)={"4","5","6","7","C","D","E","F"}),1,0)</f>
        <v>0</v>
      </c>
      <c r="Z55" s="26">
        <f t="array" ref="Z55">IF(OR(MID($E55,4,1)={"2","3","6","7","A","B","E","F"}),1,0)</f>
        <v>0</v>
      </c>
      <c r="AA55" s="26">
        <f t="array" ref="AA55">IF(OR(MID($E55,4,1)={"1","3","5","7","9","B","D","F"}),1,0)</f>
        <v>0</v>
      </c>
      <c r="AB55" s="26">
        <f t="array" ref="AB55">IF(OR(MID($E55,5,1)={"8","9","A","B","C","D","E","F"}),1,0)</f>
        <v>0</v>
      </c>
      <c r="AC55" s="26">
        <f t="array" ref="AC55">IF(OR(MID($E55,5,1)={"4","5","6","7","C","D","E","F"}),1,0)</f>
        <v>0</v>
      </c>
      <c r="AD55" s="26">
        <f t="array" ref="AD55">IF(OR(MID($E55,5,1)={"2","3","6","7","A","B","E","F"}),1,0)</f>
        <v>0</v>
      </c>
      <c r="AE55" s="26">
        <f t="array" ref="AE55">IF(OR(MID($E55,5,1)={"1","3","5","7","9","B","D","F"}),1,0)</f>
        <v>1</v>
      </c>
      <c r="AF55" s="26">
        <f t="array" ref="AF55">IF(OR(MID($E55,6,1)={"8","9","A","B","C","D","E","F"}),1,0)</f>
        <v>0</v>
      </c>
      <c r="AG55" s="26">
        <f t="array" ref="AG55">IF(OR(MID($E55,6,1)={"4","5","6","7","C","D","E","F"}),1,0)</f>
        <v>0</v>
      </c>
      <c r="AH55" s="26">
        <f t="array" ref="AH55">IF(OR(MID($E55,6,1)={"2","3","6","7","A","B","E","F"}),1,0)</f>
        <v>0</v>
      </c>
      <c r="AI55" s="26">
        <f t="array" ref="AI55">IF(OR(MID($E55,6,1)={"1","3","5","7","9","B","D","F"}),1,0)</f>
        <v>0</v>
      </c>
      <c r="AJ55" s="26">
        <f t="array" ref="AJ55">IF(OR(MID($E55,7,1)={"8","9","A","B","C","D","E","F"}),1,0)</f>
        <v>1</v>
      </c>
      <c r="AK55" s="26">
        <f t="array" ref="AK55">IF(OR(MID($E55,7,1)={"4","5","6","7","C","D","E","F"}),1,0)</f>
        <v>0</v>
      </c>
      <c r="AL55" s="26">
        <f t="array" ref="AL55">IF(OR(MID($E55,7,1)={"2","3","6","7","A","B","E","F"}),1,0)</f>
        <v>1</v>
      </c>
      <c r="AM55" s="26">
        <f t="array" ref="AM55">IF(OR(MID($E55,7,1)={"1","3","5","7","9","B","D","F"}),1,0)</f>
        <v>0</v>
      </c>
      <c r="AN55" s="26">
        <f t="array" ref="AN55">IF(OR(MID($E55,8,1)={"8","9","A","B","C","D","E","F"}),1,0)</f>
        <v>1</v>
      </c>
      <c r="AO55" s="26">
        <f t="array" ref="AO55">IF(OR(MID($E55,8,1)={"4","5","6","7","C","D","E","F"}),1,0)</f>
        <v>0</v>
      </c>
      <c r="AP55" s="26">
        <f t="array" ref="AP55">IF(OR(MID($E55,8,1)={"2","3","6","7","A","B","E","F"}),1,0)</f>
        <v>1</v>
      </c>
      <c r="AQ55" s="26">
        <f t="array" ref="AQ55">IF(OR(MID($E55,8,1)={"1","3","5","7","9","B","D","F"}),1,0)</f>
        <v>0</v>
      </c>
    </row>
    <row r="56" spans="1:43" s="9" customFormat="1" ht="13.5" x14ac:dyDescent="0.25">
      <c r="A56" s="108"/>
      <c r="B56" s="60">
        <v>2</v>
      </c>
      <c r="C56" s="60"/>
      <c r="D56" s="61">
        <v>0</v>
      </c>
      <c r="E56" s="62">
        <v>20</v>
      </c>
      <c r="F56" s="63"/>
      <c r="G56" s="64"/>
      <c r="H56" s="114"/>
      <c r="J56" s="65" t="s">
        <v>258</v>
      </c>
      <c r="K56" s="6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</row>
    <row r="57" spans="1:43" s="9" customFormat="1" ht="13.5" x14ac:dyDescent="0.25">
      <c r="A57" s="108"/>
      <c r="B57" s="60">
        <v>1</v>
      </c>
      <c r="C57" s="60"/>
      <c r="D57" s="61" t="s">
        <v>35</v>
      </c>
      <c r="E57" s="62" t="s">
        <v>55</v>
      </c>
      <c r="F57" s="63"/>
      <c r="G57" s="64" t="s">
        <v>87</v>
      </c>
      <c r="H57" s="114"/>
      <c r="J57" s="65" t="s">
        <v>260</v>
      </c>
      <c r="K57" s="66"/>
      <c r="L57" s="26">
        <f t="array" ref="L57">IF(OR(MID($E57,1,1)={"8","9","A","B","C","D","E","F"}),1,0)</f>
        <v>0</v>
      </c>
      <c r="M57" s="26">
        <f t="array" ref="M57">IF(OR(MID($E57,1,1)={"4","5","6","7","C","D","E","F"}),1,0)</f>
        <v>0</v>
      </c>
      <c r="N57" s="26">
        <f t="array" ref="N57">IF(OR(MID($E57,1,1)={"2","3","6","7","A","B","E","F"}),1,0)</f>
        <v>0</v>
      </c>
      <c r="O57" s="26">
        <f t="array" ref="O57">IF(OR(MID($E57,1,1)={"1","3","5","7","9","B","D","F"}),1,0)</f>
        <v>0</v>
      </c>
      <c r="P57" s="26">
        <f t="array" ref="P57">IF(OR(MID($E57,2,1)={"8","9","A","B","C","D","E","F"}),1,0)</f>
        <v>0</v>
      </c>
      <c r="Q57" s="26">
        <f t="array" ref="Q57">IF(OR(MID($E57,2,1)={"4","5","6","7","C","D","E","F"}),1,0)</f>
        <v>0</v>
      </c>
      <c r="R57" s="26">
        <f t="array" ref="R57">IF(OR(MID($E57,2,1)={"2","3","6","7","A","B","E","F"}),1,0)</f>
        <v>0</v>
      </c>
      <c r="S57" s="26">
        <f t="array" ref="S57">IF(OR(MID($E57,2,1)={"1","3","5","7","9","B","D","F"}),1,0)</f>
        <v>0</v>
      </c>
      <c r="T57" s="26">
        <f t="array" ref="T57">IF(OR(MID($E57,3,1)={"8","9","A","B","C","D","E","F"}),1,0)</f>
        <v>0</v>
      </c>
      <c r="U57" s="26">
        <f t="array" ref="U57">IF(OR(MID($E57,3,1)={"4","5","6","7","C","D","E","F"}),1,0)</f>
        <v>0</v>
      </c>
      <c r="V57" s="26">
        <f t="array" ref="V57">IF(OR(MID($E57,3,1)={"2","3","6","7","A","B","E","F"}),1,0)</f>
        <v>0</v>
      </c>
      <c r="W57" s="26">
        <f t="array" ref="W57">IF(OR(MID($E57,3,1)={"1","3","5","7","9","B","D","F"}),1,0)</f>
        <v>0</v>
      </c>
      <c r="X57" s="26">
        <f t="array" ref="X57">IF(OR(MID($E57,4,1)={"8","9","A","B","C","D","E","F"}),1,0)</f>
        <v>0</v>
      </c>
      <c r="Y57" s="26">
        <f t="array" ref="Y57">IF(OR(MID($E57,4,1)={"4","5","6","7","C","D","E","F"}),1,0)</f>
        <v>0</v>
      </c>
      <c r="Z57" s="26">
        <f t="array" ref="Z57">IF(OR(MID($E57,4,1)={"2","3","6","7","A","B","E","F"}),1,0)</f>
        <v>0</v>
      </c>
      <c r="AA57" s="26">
        <f t="array" ref="AA57">IF(OR(MID($E57,4,1)={"1","3","5","7","9","B","D","F"}),1,0)</f>
        <v>0</v>
      </c>
      <c r="AB57" s="26">
        <f t="array" ref="AB57">IF(OR(MID($E57,5,1)={"8","9","A","B","C","D","E","F"}),1,0)</f>
        <v>0</v>
      </c>
      <c r="AC57" s="26">
        <f t="array" ref="AC57">IF(OR(MID($E57,5,1)={"4","5","6","7","C","D","E","F"}),1,0)</f>
        <v>0</v>
      </c>
      <c r="AD57" s="26">
        <f t="array" ref="AD57">IF(OR(MID($E57,5,1)={"2","3","6","7","A","B","E","F"}),1,0)</f>
        <v>0</v>
      </c>
      <c r="AE57" s="26">
        <f t="array" ref="AE57">IF(OR(MID($E57,5,1)={"1","3","5","7","9","B","D","F"}),1,0)</f>
        <v>1</v>
      </c>
      <c r="AF57" s="26">
        <f t="array" ref="AF57">IF(OR(MID($E57,6,1)={"8","9","A","B","C","D","E","F"}),1,0)</f>
        <v>0</v>
      </c>
      <c r="AG57" s="26">
        <f t="array" ref="AG57">IF(OR(MID($E57,6,1)={"4","5","6","7","C","D","E","F"}),1,0)</f>
        <v>0</v>
      </c>
      <c r="AH57" s="26">
        <f t="array" ref="AH57">IF(OR(MID($E57,6,1)={"2","3","6","7","A","B","E","F"}),1,0)</f>
        <v>0</v>
      </c>
      <c r="AI57" s="26">
        <f t="array" ref="AI57">IF(OR(MID($E57,6,1)={"1","3","5","7","9","B","D","F"}),1,0)</f>
        <v>0</v>
      </c>
      <c r="AJ57" s="26">
        <f t="array" ref="AJ57">IF(OR(MID($E57,7,1)={"8","9","A","B","C","D","E","F"}),1,0)</f>
        <v>1</v>
      </c>
      <c r="AK57" s="26">
        <f t="array" ref="AK57">IF(OR(MID($E57,7,1)={"4","5","6","7","C","D","E","F"}),1,0)</f>
        <v>0</v>
      </c>
      <c r="AL57" s="26">
        <f t="array" ref="AL57">IF(OR(MID($E57,7,1)={"2","3","6","7","A","B","E","F"}),1,0)</f>
        <v>0</v>
      </c>
      <c r="AM57" s="26">
        <f t="array" ref="AM57">IF(OR(MID($E57,7,1)={"1","3","5","7","9","B","D","F"}),1,0)</f>
        <v>0</v>
      </c>
      <c r="AN57" s="26">
        <f t="array" ref="AN57">IF(OR(MID($E57,8,1)={"8","9","A","B","C","D","E","F"}),1,0)</f>
        <v>1</v>
      </c>
      <c r="AO57" s="26">
        <f t="array" ref="AO57">IF(OR(MID($E57,8,1)={"4","5","6","7","C","D","E","F"}),1,0)</f>
        <v>0</v>
      </c>
      <c r="AP57" s="26">
        <f t="array" ref="AP57">IF(OR(MID($E57,8,1)={"2","3","6","7","A","B","E","F"}),1,0)</f>
        <v>0</v>
      </c>
      <c r="AQ57" s="26">
        <f t="array" ref="AQ57">IF(OR(MID($E57,8,1)={"1","3","5","7","9","B","D","F"}),1,0)</f>
        <v>1</v>
      </c>
    </row>
    <row r="58" spans="1:43" s="9" customFormat="1" ht="13.5" x14ac:dyDescent="0.25">
      <c r="A58" s="108"/>
      <c r="B58" s="60">
        <v>2</v>
      </c>
      <c r="C58" s="60"/>
      <c r="D58" s="61">
        <v>0</v>
      </c>
      <c r="E58" s="62">
        <v>20</v>
      </c>
      <c r="F58" s="63"/>
      <c r="G58" s="64"/>
      <c r="H58" s="114"/>
      <c r="J58" s="65"/>
      <c r="K58" s="6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</row>
    <row r="59" spans="1:43" s="9" customFormat="1" ht="13.5" x14ac:dyDescent="0.25">
      <c r="A59" s="108"/>
      <c r="B59" s="60">
        <v>1</v>
      </c>
      <c r="C59" s="60"/>
      <c r="D59" s="61" t="s">
        <v>35</v>
      </c>
      <c r="E59" s="62" t="s">
        <v>56</v>
      </c>
      <c r="F59" s="63"/>
      <c r="G59" s="64" t="s">
        <v>87</v>
      </c>
      <c r="H59" s="114"/>
      <c r="J59" s="65" t="s">
        <v>261</v>
      </c>
      <c r="K59" s="66"/>
      <c r="L59" s="26">
        <f t="array" ref="L59">IF(OR(MID($E59,1,1)={"8","9","A","B","C","D","E","F"}),1,0)</f>
        <v>0</v>
      </c>
      <c r="M59" s="26">
        <f t="array" ref="M59">IF(OR(MID($E59,1,1)={"4","5","6","7","C","D","E","F"}),1,0)</f>
        <v>0</v>
      </c>
      <c r="N59" s="26">
        <f t="array" ref="N59">IF(OR(MID($E59,1,1)={"2","3","6","7","A","B","E","F"}),1,0)</f>
        <v>0</v>
      </c>
      <c r="O59" s="26">
        <f t="array" ref="O59">IF(OR(MID($E59,1,1)={"1","3","5","7","9","B","D","F"}),1,0)</f>
        <v>0</v>
      </c>
      <c r="P59" s="26">
        <f t="array" ref="P59">IF(OR(MID($E59,2,1)={"8","9","A","B","C","D","E","F"}),1,0)</f>
        <v>0</v>
      </c>
      <c r="Q59" s="26">
        <f t="array" ref="Q59">IF(OR(MID($E59,2,1)={"4","5","6","7","C","D","E","F"}),1,0)</f>
        <v>0</v>
      </c>
      <c r="R59" s="26">
        <f t="array" ref="R59">IF(OR(MID($E59,2,1)={"2","3","6","7","A","B","E","F"}),1,0)</f>
        <v>0</v>
      </c>
      <c r="S59" s="26">
        <f t="array" ref="S59">IF(OR(MID($E59,2,1)={"1","3","5","7","9","B","D","F"}),1,0)</f>
        <v>0</v>
      </c>
      <c r="T59" s="26">
        <f t="array" ref="T59">IF(OR(MID($E59,3,1)={"8","9","A","B","C","D","E","F"}),1,0)</f>
        <v>0</v>
      </c>
      <c r="U59" s="26">
        <f t="array" ref="U59">IF(OR(MID($E59,3,1)={"4","5","6","7","C","D","E","F"}),1,0)</f>
        <v>0</v>
      </c>
      <c r="V59" s="26">
        <f t="array" ref="V59">IF(OR(MID($E59,3,1)={"2","3","6","7","A","B","E","F"}),1,0)</f>
        <v>0</v>
      </c>
      <c r="W59" s="26">
        <f t="array" ref="W59">IF(OR(MID($E59,3,1)={"1","3","5","7","9","B","D","F"}),1,0)</f>
        <v>0</v>
      </c>
      <c r="X59" s="26">
        <f t="array" ref="X59">IF(OR(MID($E59,4,1)={"8","9","A","B","C","D","E","F"}),1,0)</f>
        <v>0</v>
      </c>
      <c r="Y59" s="26">
        <f t="array" ref="Y59">IF(OR(MID($E59,4,1)={"4","5","6","7","C","D","E","F"}),1,0)</f>
        <v>0</v>
      </c>
      <c r="Z59" s="26">
        <f t="array" ref="Z59">IF(OR(MID($E59,4,1)={"2","3","6","7","A","B","E","F"}),1,0)</f>
        <v>0</v>
      </c>
      <c r="AA59" s="26">
        <f t="array" ref="AA59">IF(OR(MID($E59,4,1)={"1","3","5","7","9","B","D","F"}),1,0)</f>
        <v>0</v>
      </c>
      <c r="AB59" s="26">
        <f t="array" ref="AB59">IF(OR(MID($E59,5,1)={"8","9","A","B","C","D","E","F"}),1,0)</f>
        <v>0</v>
      </c>
      <c r="AC59" s="26">
        <f t="array" ref="AC59">IF(OR(MID($E59,5,1)={"4","5","6","7","C","D","E","F"}),1,0)</f>
        <v>0</v>
      </c>
      <c r="AD59" s="26">
        <f t="array" ref="AD59">IF(OR(MID($E59,5,1)={"2","3","6","7","A","B","E","F"}),1,0)</f>
        <v>0</v>
      </c>
      <c r="AE59" s="26">
        <f t="array" ref="AE59">IF(OR(MID($E59,5,1)={"1","3","5","7","9","B","D","F"}),1,0)</f>
        <v>1</v>
      </c>
      <c r="AF59" s="26">
        <f t="array" ref="AF59">IF(OR(MID($E59,6,1)={"8","9","A","B","C","D","E","F"}),1,0)</f>
        <v>0</v>
      </c>
      <c r="AG59" s="26">
        <f t="array" ref="AG59">IF(OR(MID($E59,6,1)={"4","5","6","7","C","D","E","F"}),1,0)</f>
        <v>0</v>
      </c>
      <c r="AH59" s="26">
        <f t="array" ref="AH59">IF(OR(MID($E59,6,1)={"2","3","6","7","A","B","E","F"}),1,0)</f>
        <v>0</v>
      </c>
      <c r="AI59" s="26">
        <f t="array" ref="AI59">IF(OR(MID($E59,6,1)={"1","3","5","7","9","B","D","F"}),1,0)</f>
        <v>0</v>
      </c>
      <c r="AJ59" s="26">
        <f t="array" ref="AJ59">IF(OR(MID($E59,7,1)={"8","9","A","B","C","D","E","F"}),1,0)</f>
        <v>0</v>
      </c>
      <c r="AK59" s="26">
        <f t="array" ref="AK59">IF(OR(MID($E59,7,1)={"4","5","6","7","C","D","E","F"}),1,0)</f>
        <v>0</v>
      </c>
      <c r="AL59" s="26">
        <f t="array" ref="AL59">IF(OR(MID($E59,7,1)={"2","3","6","7","A","B","E","F"}),1,0)</f>
        <v>0</v>
      </c>
      <c r="AM59" s="26">
        <f t="array" ref="AM59">IF(OR(MID($E59,7,1)={"1","3","5","7","9","B","D","F"}),1,0)</f>
        <v>1</v>
      </c>
      <c r="AN59" s="26">
        <f t="array" ref="AN59">IF(OR(MID($E59,8,1)={"8","9","A","B","C","D","E","F"}),1,0)</f>
        <v>0</v>
      </c>
      <c r="AO59" s="26">
        <f t="array" ref="AO59">IF(OR(MID($E59,8,1)={"4","5","6","7","C","D","E","F"}),1,0)</f>
        <v>0</v>
      </c>
      <c r="AP59" s="26">
        <f t="array" ref="AP59">IF(OR(MID($E59,8,1)={"2","3","6","7","A","B","E","F"}),1,0)</f>
        <v>0</v>
      </c>
      <c r="AQ59" s="26">
        <f t="array" ref="AQ59">IF(OR(MID($E59,8,1)={"1","3","5","7","9","B","D","F"}),1,0)</f>
        <v>0</v>
      </c>
    </row>
    <row r="60" spans="1:43" s="9" customFormat="1" ht="13.5" x14ac:dyDescent="0.25">
      <c r="A60" s="108"/>
      <c r="B60" s="60">
        <v>2</v>
      </c>
      <c r="C60" s="60"/>
      <c r="D60" s="61">
        <v>0</v>
      </c>
      <c r="E60" s="62">
        <v>20</v>
      </c>
      <c r="F60" s="63"/>
      <c r="G60" s="64"/>
      <c r="H60" s="114"/>
      <c r="J60" s="65"/>
      <c r="K60" s="6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</row>
    <row r="61" spans="1:43" s="9" customFormat="1" ht="13.5" x14ac:dyDescent="0.25">
      <c r="A61" s="108"/>
      <c r="B61" s="60">
        <v>1</v>
      </c>
      <c r="C61" s="60"/>
      <c r="D61" s="61" t="s">
        <v>35</v>
      </c>
      <c r="E61" s="62" t="s">
        <v>57</v>
      </c>
      <c r="F61" s="63"/>
      <c r="G61" s="64" t="s">
        <v>87</v>
      </c>
      <c r="H61" s="114"/>
      <c r="J61" s="65" t="s">
        <v>259</v>
      </c>
      <c r="K61" s="66"/>
      <c r="L61" s="26">
        <f t="array" ref="L61">IF(OR(MID($E61,1,1)={"8","9","A","B","C","D","E","F"}),1,0)</f>
        <v>0</v>
      </c>
      <c r="M61" s="26">
        <f t="array" ref="M61">IF(OR(MID($E61,1,1)={"4","5","6","7","C","D","E","F"}),1,0)</f>
        <v>0</v>
      </c>
      <c r="N61" s="26">
        <f t="array" ref="N61">IF(OR(MID($E61,1,1)={"2","3","6","7","A","B","E","F"}),1,0)</f>
        <v>0</v>
      </c>
      <c r="O61" s="26">
        <f t="array" ref="O61">IF(OR(MID($E61,1,1)={"1","3","5","7","9","B","D","F"}),1,0)</f>
        <v>0</v>
      </c>
      <c r="P61" s="26">
        <f t="array" ref="P61">IF(OR(MID($E61,2,1)={"8","9","A","B","C","D","E","F"}),1,0)</f>
        <v>0</v>
      </c>
      <c r="Q61" s="26">
        <f t="array" ref="Q61">IF(OR(MID($E61,2,1)={"4","5","6","7","C","D","E","F"}),1,0)</f>
        <v>0</v>
      </c>
      <c r="R61" s="26">
        <f t="array" ref="R61">IF(OR(MID($E61,2,1)={"2","3","6","7","A","B","E","F"}),1,0)</f>
        <v>0</v>
      </c>
      <c r="S61" s="26">
        <f t="array" ref="S61">IF(OR(MID($E61,2,1)={"1","3","5","7","9","B","D","F"}),1,0)</f>
        <v>0</v>
      </c>
      <c r="T61" s="26">
        <f t="array" ref="T61">IF(OR(MID($E61,3,1)={"8","9","A","B","C","D","E","F"}),1,0)</f>
        <v>0</v>
      </c>
      <c r="U61" s="26">
        <f t="array" ref="U61">IF(OR(MID($E61,3,1)={"4","5","6","7","C","D","E","F"}),1,0)</f>
        <v>0</v>
      </c>
      <c r="V61" s="26">
        <f t="array" ref="V61">IF(OR(MID($E61,3,1)={"2","3","6","7","A","B","E","F"}),1,0)</f>
        <v>0</v>
      </c>
      <c r="W61" s="26">
        <f t="array" ref="W61">IF(OR(MID($E61,3,1)={"1","3","5","7","9","B","D","F"}),1,0)</f>
        <v>0</v>
      </c>
      <c r="X61" s="26">
        <f t="array" ref="X61">IF(OR(MID($E61,4,1)={"8","9","A","B","C","D","E","F"}),1,0)</f>
        <v>0</v>
      </c>
      <c r="Y61" s="26">
        <f t="array" ref="Y61">IF(OR(MID($E61,4,1)={"4","5","6","7","C","D","E","F"}),1,0)</f>
        <v>0</v>
      </c>
      <c r="Z61" s="26">
        <f t="array" ref="Z61">IF(OR(MID($E61,4,1)={"2","3","6","7","A","B","E","F"}),1,0)</f>
        <v>0</v>
      </c>
      <c r="AA61" s="26">
        <f t="array" ref="AA61">IF(OR(MID($E61,4,1)={"1","3","5","7","9","B","D","F"}),1,0)</f>
        <v>0</v>
      </c>
      <c r="AB61" s="26">
        <f t="array" ref="AB61">IF(OR(MID($E61,5,1)={"8","9","A","B","C","D","E","F"}),1,0)</f>
        <v>0</v>
      </c>
      <c r="AC61" s="26">
        <f t="array" ref="AC61">IF(OR(MID($E61,5,1)={"4","5","6","7","C","D","E","F"}),1,0)</f>
        <v>0</v>
      </c>
      <c r="AD61" s="26">
        <f t="array" ref="AD61">IF(OR(MID($E61,5,1)={"2","3","6","7","A","B","E","F"}),1,0)</f>
        <v>0</v>
      </c>
      <c r="AE61" s="26">
        <f t="array" ref="AE61">IF(OR(MID($E61,5,1)={"1","3","5","7","9","B","D","F"}),1,0)</f>
        <v>0</v>
      </c>
      <c r="AF61" s="26">
        <f t="array" ref="AF61">IF(OR(MID($E61,6,1)={"8","9","A","B","C","D","E","F"}),1,0)</f>
        <v>1</v>
      </c>
      <c r="AG61" s="26">
        <f t="array" ref="AG61">IF(OR(MID($E61,6,1)={"4","5","6","7","C","D","E","F"}),1,0)</f>
        <v>0</v>
      </c>
      <c r="AH61" s="26">
        <f t="array" ref="AH61">IF(OR(MID($E61,6,1)={"2","3","6","7","A","B","E","F"}),1,0)</f>
        <v>0</v>
      </c>
      <c r="AI61" s="26">
        <f t="array" ref="AI61">IF(OR(MID($E61,6,1)={"1","3","5","7","9","B","D","F"}),1,0)</f>
        <v>0</v>
      </c>
      <c r="AJ61" s="26">
        <f t="array" ref="AJ61">IF(OR(MID($E61,7,1)={"8","9","A","B","C","D","E","F"}),1,0)</f>
        <v>0</v>
      </c>
      <c r="AK61" s="26">
        <f t="array" ref="AK61">IF(OR(MID($E61,7,1)={"4","5","6","7","C","D","E","F"}),1,0)</f>
        <v>0</v>
      </c>
      <c r="AL61" s="26">
        <f t="array" ref="AL61">IF(OR(MID($E61,7,1)={"2","3","6","7","A","B","E","F"}),1,0)</f>
        <v>0</v>
      </c>
      <c r="AM61" s="26">
        <f t="array" ref="AM61">IF(OR(MID($E61,7,1)={"1","3","5","7","9","B","D","F"}),1,0)</f>
        <v>0</v>
      </c>
      <c r="AN61" s="26">
        <f t="array" ref="AN61">IF(OR(MID($E61,8,1)={"8","9","A","B","C","D","E","F"}),1,0)</f>
        <v>0</v>
      </c>
      <c r="AO61" s="26">
        <f t="array" ref="AO61">IF(OR(MID($E61,8,1)={"4","5","6","7","C","D","E","F"}),1,0)</f>
        <v>0</v>
      </c>
      <c r="AP61" s="26">
        <f t="array" ref="AP61">IF(OR(MID($E61,8,1)={"2","3","6","7","A","B","E","F"}),1,0)</f>
        <v>0</v>
      </c>
      <c r="AQ61" s="26">
        <f t="array" ref="AQ61">IF(OR(MID($E61,8,1)={"1","3","5","7","9","B","D","F"}),1,0)</f>
        <v>0</v>
      </c>
    </row>
    <row r="62" spans="1:43" s="9" customFormat="1" ht="13.5" x14ac:dyDescent="0.25">
      <c r="A62" s="108"/>
      <c r="B62" s="60">
        <v>2</v>
      </c>
      <c r="C62" s="60"/>
      <c r="D62" s="61">
        <v>0</v>
      </c>
      <c r="E62" s="62">
        <v>20</v>
      </c>
      <c r="F62" s="63"/>
      <c r="G62" s="64"/>
      <c r="H62" s="114"/>
      <c r="J62" s="65"/>
      <c r="K62" s="6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</row>
    <row r="63" spans="1:43" s="9" customFormat="1" ht="13.5" x14ac:dyDescent="0.25">
      <c r="A63" s="108"/>
      <c r="B63" s="60">
        <v>1</v>
      </c>
      <c r="C63" s="60"/>
      <c r="D63" s="61" t="s">
        <v>35</v>
      </c>
      <c r="E63" s="62" t="s">
        <v>54</v>
      </c>
      <c r="F63" s="63"/>
      <c r="G63" s="64" t="s">
        <v>87</v>
      </c>
      <c r="H63" s="114"/>
      <c r="J63" s="65" t="s">
        <v>256</v>
      </c>
      <c r="K63" s="66"/>
      <c r="L63" s="26">
        <f t="array" ref="L63">IF(OR(MID($E63,1,1)={"8","9","A","B","C","D","E","F"}),1,0)</f>
        <v>0</v>
      </c>
      <c r="M63" s="26">
        <f t="array" ref="M63">IF(OR(MID($E63,1,1)={"4","5","6","7","C","D","E","F"}),1,0)</f>
        <v>0</v>
      </c>
      <c r="N63" s="26">
        <f t="array" ref="N63">IF(OR(MID($E63,1,1)={"2","3","6","7","A","B","E","F"}),1,0)</f>
        <v>0</v>
      </c>
      <c r="O63" s="26">
        <f t="array" ref="O63">IF(OR(MID($E63,1,1)={"1","3","5","7","9","B","D","F"}),1,0)</f>
        <v>0</v>
      </c>
      <c r="P63" s="26">
        <f t="array" ref="P63">IF(OR(MID($E63,2,1)={"8","9","A","B","C","D","E","F"}),1,0)</f>
        <v>0</v>
      </c>
      <c r="Q63" s="26">
        <f t="array" ref="Q63">IF(OR(MID($E63,2,1)={"4","5","6","7","C","D","E","F"}),1,0)</f>
        <v>0</v>
      </c>
      <c r="R63" s="26">
        <f t="array" ref="R63">IF(OR(MID($E63,2,1)={"2","3","6","7","A","B","E","F"}),1,0)</f>
        <v>0</v>
      </c>
      <c r="S63" s="26">
        <f t="array" ref="S63">IF(OR(MID($E63,2,1)={"1","3","5","7","9","B","D","F"}),1,0)</f>
        <v>0</v>
      </c>
      <c r="T63" s="26">
        <f t="array" ref="T63">IF(OR(MID($E63,3,1)={"8","9","A","B","C","D","E","F"}),1,0)</f>
        <v>0</v>
      </c>
      <c r="U63" s="26">
        <f t="array" ref="U63">IF(OR(MID($E63,3,1)={"4","5","6","7","C","D","E","F"}),1,0)</f>
        <v>0</v>
      </c>
      <c r="V63" s="26">
        <f t="array" ref="V63">IF(OR(MID($E63,3,1)={"2","3","6","7","A","B","E","F"}),1,0)</f>
        <v>0</v>
      </c>
      <c r="W63" s="26">
        <f t="array" ref="W63">IF(OR(MID($E63,3,1)={"1","3","5","7","9","B","D","F"}),1,0)</f>
        <v>0</v>
      </c>
      <c r="X63" s="26">
        <f t="array" ref="X63">IF(OR(MID($E63,4,1)={"8","9","A","B","C","D","E","F"}),1,0)</f>
        <v>0</v>
      </c>
      <c r="Y63" s="26">
        <f t="array" ref="Y63">IF(OR(MID($E63,4,1)={"4","5","6","7","C","D","E","F"}),1,0)</f>
        <v>0</v>
      </c>
      <c r="Z63" s="26">
        <f t="array" ref="Z63">IF(OR(MID($E63,4,1)={"2","3","6","7","A","B","E","F"}),1,0)</f>
        <v>0</v>
      </c>
      <c r="AA63" s="26">
        <f t="array" ref="AA63">IF(OR(MID($E63,4,1)={"1","3","5","7","9","B","D","F"}),1,0)</f>
        <v>0</v>
      </c>
      <c r="AB63" s="26">
        <f t="array" ref="AB63">IF(OR(MID($E63,5,1)={"8","9","A","B","C","D","E","F"}),1,0)</f>
        <v>0</v>
      </c>
      <c r="AC63" s="26">
        <f t="array" ref="AC63">IF(OR(MID($E63,5,1)={"4","5","6","7","C","D","E","F"}),1,0)</f>
        <v>0</v>
      </c>
      <c r="AD63" s="26">
        <f t="array" ref="AD63">IF(OR(MID($E63,5,1)={"2","3","6","7","A","B","E","F"}),1,0)</f>
        <v>0</v>
      </c>
      <c r="AE63" s="26">
        <f t="array" ref="AE63">IF(OR(MID($E63,5,1)={"1","3","5","7","9","B","D","F"}),1,0)</f>
        <v>0</v>
      </c>
      <c r="AF63" s="26">
        <f t="array" ref="AF63">IF(OR(MID($E63,6,1)={"8","9","A","B","C","D","E","F"}),1,0)</f>
        <v>0</v>
      </c>
      <c r="AG63" s="26">
        <f t="array" ref="AG63">IF(OR(MID($E63,6,1)={"4","5","6","7","C","D","E","F"}),1,0)</f>
        <v>0</v>
      </c>
      <c r="AH63" s="26">
        <f t="array" ref="AH63">IF(OR(MID($E63,6,1)={"2","3","6","7","A","B","E","F"}),1,0)</f>
        <v>1</v>
      </c>
      <c r="AI63" s="26">
        <f t="array" ref="AI63">IF(OR(MID($E63,6,1)={"1","3","5","7","9","B","D","F"}),1,0)</f>
        <v>0</v>
      </c>
      <c r="AJ63" s="26">
        <f t="array" ref="AJ63">IF(OR(MID($E63,7,1)={"8","9","A","B","C","D","E","F"}),1,0)</f>
        <v>0</v>
      </c>
      <c r="AK63" s="26">
        <f t="array" ref="AK63">IF(OR(MID($E63,7,1)={"4","5","6","7","C","D","E","F"}),1,0)</f>
        <v>0</v>
      </c>
      <c r="AL63" s="26">
        <f t="array" ref="AL63">IF(OR(MID($E63,7,1)={"2","3","6","7","A","B","E","F"}),1,0)</f>
        <v>0</v>
      </c>
      <c r="AM63" s="26">
        <f t="array" ref="AM63">IF(OR(MID($E63,7,1)={"1","3","5","7","9","B","D","F"}),1,0)</f>
        <v>0</v>
      </c>
      <c r="AN63" s="26">
        <f t="array" ref="AN63">IF(OR(MID($E63,8,1)={"8","9","A","B","C","D","E","F"}),1,0)</f>
        <v>0</v>
      </c>
      <c r="AO63" s="26">
        <f t="array" ref="AO63">IF(OR(MID($E63,8,1)={"4","5","6","7","C","D","E","F"}),1,0)</f>
        <v>0</v>
      </c>
      <c r="AP63" s="26">
        <f t="array" ref="AP63">IF(OR(MID($E63,8,1)={"2","3","6","7","A","B","E","F"}),1,0)</f>
        <v>0</v>
      </c>
      <c r="AQ63" s="26">
        <f t="array" ref="AQ63">IF(OR(MID($E63,8,1)={"1","3","5","7","9","B","D","F"}),1,0)</f>
        <v>0</v>
      </c>
    </row>
    <row r="64" spans="1:43" s="9" customFormat="1" ht="13.5" x14ac:dyDescent="0.25">
      <c r="A64" s="108"/>
      <c r="B64" s="60">
        <v>2</v>
      </c>
      <c r="C64" s="60"/>
      <c r="D64" s="61">
        <v>0</v>
      </c>
      <c r="E64" s="62">
        <v>20</v>
      </c>
      <c r="F64" s="63"/>
      <c r="G64" s="64"/>
      <c r="H64" s="114"/>
      <c r="J64" s="65"/>
      <c r="K64" s="6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</row>
    <row r="65" spans="1:43" s="9" customFormat="1" ht="13.5" x14ac:dyDescent="0.25">
      <c r="A65" s="108"/>
      <c r="B65" s="60">
        <v>1</v>
      </c>
      <c r="C65" s="60"/>
      <c r="D65" s="61" t="s">
        <v>35</v>
      </c>
      <c r="E65" s="62" t="s">
        <v>9</v>
      </c>
      <c r="F65" s="63"/>
      <c r="G65" s="64" t="s">
        <v>87</v>
      </c>
      <c r="H65" s="114"/>
      <c r="J65" s="65" t="s">
        <v>258</v>
      </c>
      <c r="K65" s="66"/>
      <c r="L65" s="26">
        <f t="array" ref="L65">IF(OR(MID($E65,1,1)={"8","9","A","B","C","D","E","F"}),1,0)</f>
        <v>0</v>
      </c>
      <c r="M65" s="26">
        <f t="array" ref="M65">IF(OR(MID($E65,1,1)={"4","5","6","7","C","D","E","F"}),1,0)</f>
        <v>0</v>
      </c>
      <c r="N65" s="26">
        <f t="array" ref="N65">IF(OR(MID($E65,1,1)={"2","3","6","7","A","B","E","F"}),1,0)</f>
        <v>0</v>
      </c>
      <c r="O65" s="26">
        <f t="array" ref="O65">IF(OR(MID($E65,1,1)={"1","3","5","7","9","B","D","F"}),1,0)</f>
        <v>0</v>
      </c>
      <c r="P65" s="26">
        <f t="array" ref="P65">IF(OR(MID($E65,2,1)={"8","9","A","B","C","D","E","F"}),1,0)</f>
        <v>0</v>
      </c>
      <c r="Q65" s="26">
        <f t="array" ref="Q65">IF(OR(MID($E65,2,1)={"4","5","6","7","C","D","E","F"}),1,0)</f>
        <v>0</v>
      </c>
      <c r="R65" s="26">
        <f t="array" ref="R65">IF(OR(MID($E65,2,1)={"2","3","6","7","A","B","E","F"}),1,0)</f>
        <v>0</v>
      </c>
      <c r="S65" s="26">
        <f t="array" ref="S65">IF(OR(MID($E65,2,1)={"1","3","5","7","9","B","D","F"}),1,0)</f>
        <v>0</v>
      </c>
      <c r="T65" s="26">
        <f t="array" ref="T65">IF(OR(MID($E65,3,1)={"8","9","A","B","C","D","E","F"}),1,0)</f>
        <v>0</v>
      </c>
      <c r="U65" s="26">
        <f t="array" ref="U65">IF(OR(MID($E65,3,1)={"4","5","6","7","C","D","E","F"}),1,0)</f>
        <v>0</v>
      </c>
      <c r="V65" s="26">
        <f t="array" ref="V65">IF(OR(MID($E65,3,1)={"2","3","6","7","A","B","E","F"}),1,0)</f>
        <v>0</v>
      </c>
      <c r="W65" s="26">
        <f t="array" ref="W65">IF(OR(MID($E65,3,1)={"1","3","5","7","9","B","D","F"}),1,0)</f>
        <v>0</v>
      </c>
      <c r="X65" s="26">
        <f t="array" ref="X65">IF(OR(MID($E65,4,1)={"8","9","A","B","C","D","E","F"}),1,0)</f>
        <v>0</v>
      </c>
      <c r="Y65" s="26">
        <f t="array" ref="Y65">IF(OR(MID($E65,4,1)={"4","5","6","7","C","D","E","F"}),1,0)</f>
        <v>0</v>
      </c>
      <c r="Z65" s="26">
        <f t="array" ref="Z65">IF(OR(MID($E65,4,1)={"2","3","6","7","A","B","E","F"}),1,0)</f>
        <v>0</v>
      </c>
      <c r="AA65" s="26">
        <f t="array" ref="AA65">IF(OR(MID($E65,4,1)={"1","3","5","7","9","B","D","F"}),1,0)</f>
        <v>0</v>
      </c>
      <c r="AB65" s="26">
        <f t="array" ref="AB65">IF(OR(MID($E65,5,1)={"8","9","A","B","C","D","E","F"}),1,0)</f>
        <v>0</v>
      </c>
      <c r="AC65" s="26">
        <f t="array" ref="AC65">IF(OR(MID($E65,5,1)={"4","5","6","7","C","D","E","F"}),1,0)</f>
        <v>0</v>
      </c>
      <c r="AD65" s="26">
        <f t="array" ref="AD65">IF(OR(MID($E65,5,1)={"2","3","6","7","A","B","E","F"}),1,0)</f>
        <v>0</v>
      </c>
      <c r="AE65" s="26">
        <f t="array" ref="AE65">IF(OR(MID($E65,5,1)={"1","3","5","7","9","B","D","F"}),1,0)</f>
        <v>1</v>
      </c>
      <c r="AF65" s="26">
        <f t="array" ref="AF65">IF(OR(MID($E65,6,1)={"8","9","A","B","C","D","E","F"}),1,0)</f>
        <v>0</v>
      </c>
      <c r="AG65" s="26">
        <f t="array" ref="AG65">IF(OR(MID($E65,6,1)={"4","5","6","7","C","D","E","F"}),1,0)</f>
        <v>0</v>
      </c>
      <c r="AH65" s="26">
        <f t="array" ref="AH65">IF(OR(MID($E65,6,1)={"2","3","6","7","A","B","E","F"}),1,0)</f>
        <v>0</v>
      </c>
      <c r="AI65" s="26">
        <f t="array" ref="AI65">IF(OR(MID($E65,6,1)={"1","3","5","7","9","B","D","F"}),1,0)</f>
        <v>0</v>
      </c>
      <c r="AJ65" s="26">
        <f t="array" ref="AJ65">IF(OR(MID($E65,7,1)={"8","9","A","B","C","D","E","F"}),1,0)</f>
        <v>1</v>
      </c>
      <c r="AK65" s="26">
        <f t="array" ref="AK65">IF(OR(MID($E65,7,1)={"4","5","6","7","C","D","E","F"}),1,0)</f>
        <v>0</v>
      </c>
      <c r="AL65" s="26">
        <f t="array" ref="AL65">IF(OR(MID($E65,7,1)={"2","3","6","7","A","B","E","F"}),1,0)</f>
        <v>1</v>
      </c>
      <c r="AM65" s="26">
        <f t="array" ref="AM65">IF(OR(MID($E65,7,1)={"1","3","5","7","9","B","D","F"}),1,0)</f>
        <v>0</v>
      </c>
      <c r="AN65" s="26">
        <f t="array" ref="AN65">IF(OR(MID($E65,8,1)={"8","9","A","B","C","D","E","F"}),1,0)</f>
        <v>1</v>
      </c>
      <c r="AO65" s="26">
        <f t="array" ref="AO65">IF(OR(MID($E65,8,1)={"4","5","6","7","C","D","E","F"}),1,0)</f>
        <v>0</v>
      </c>
      <c r="AP65" s="26">
        <f t="array" ref="AP65">IF(OR(MID($E65,8,1)={"2","3","6","7","A","B","E","F"}),1,0)</f>
        <v>1</v>
      </c>
      <c r="AQ65" s="26">
        <f t="array" ref="AQ65">IF(OR(MID($E65,8,1)={"1","3","5","7","9","B","D","F"}),1,0)</f>
        <v>0</v>
      </c>
    </row>
    <row r="66" spans="1:43" s="9" customFormat="1" ht="13.5" x14ac:dyDescent="0.25">
      <c r="A66" s="108"/>
      <c r="B66" s="60">
        <v>2</v>
      </c>
      <c r="C66" s="60"/>
      <c r="D66" s="61">
        <v>0</v>
      </c>
      <c r="E66" s="62">
        <v>20</v>
      </c>
      <c r="F66" s="63"/>
      <c r="G66" s="64"/>
      <c r="H66" s="114"/>
      <c r="J66" s="65"/>
      <c r="K66" s="6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</row>
    <row r="67" spans="1:43" s="9" customFormat="1" ht="13.5" x14ac:dyDescent="0.25">
      <c r="A67" s="108"/>
      <c r="B67" s="60">
        <v>1</v>
      </c>
      <c r="C67" s="60"/>
      <c r="D67" s="61" t="s">
        <v>35</v>
      </c>
      <c r="E67" s="62" t="s">
        <v>10</v>
      </c>
      <c r="F67" s="63"/>
      <c r="G67" s="64" t="s">
        <v>87</v>
      </c>
      <c r="H67" s="114"/>
      <c r="J67" s="65" t="s">
        <v>264</v>
      </c>
      <c r="K67" s="66"/>
      <c r="L67" s="26">
        <f t="array" ref="L67">IF(OR(MID($E67,1,1)={"8","9","A","B","C","D","E","F"}),1,0)</f>
        <v>0</v>
      </c>
      <c r="M67" s="26">
        <f t="array" ref="M67">IF(OR(MID($E67,1,1)={"4","5","6","7","C","D","E","F"}),1,0)</f>
        <v>0</v>
      </c>
      <c r="N67" s="26">
        <f t="array" ref="N67">IF(OR(MID($E67,1,1)={"2","3","6","7","A","B","E","F"}),1,0)</f>
        <v>0</v>
      </c>
      <c r="O67" s="26">
        <f t="array" ref="O67">IF(OR(MID($E67,1,1)={"1","3","5","7","9","B","D","F"}),1,0)</f>
        <v>0</v>
      </c>
      <c r="P67" s="26">
        <f t="array" ref="P67">IF(OR(MID($E67,2,1)={"8","9","A","B","C","D","E","F"}),1,0)</f>
        <v>0</v>
      </c>
      <c r="Q67" s="26">
        <f t="array" ref="Q67">IF(OR(MID($E67,2,1)={"4","5","6","7","C","D","E","F"}),1,0)</f>
        <v>0</v>
      </c>
      <c r="R67" s="26">
        <f t="array" ref="R67">IF(OR(MID($E67,2,1)={"2","3","6","7","A","B","E","F"}),1,0)</f>
        <v>0</v>
      </c>
      <c r="S67" s="26">
        <f t="array" ref="S67">IF(OR(MID($E67,2,1)={"1","3","5","7","9","B","D","F"}),1,0)</f>
        <v>0</v>
      </c>
      <c r="T67" s="26">
        <f t="array" ref="T67">IF(OR(MID($E67,3,1)={"8","9","A","B","C","D","E","F"}),1,0)</f>
        <v>0</v>
      </c>
      <c r="U67" s="26">
        <f t="array" ref="U67">IF(OR(MID($E67,3,1)={"4","5","6","7","C","D","E","F"}),1,0)</f>
        <v>0</v>
      </c>
      <c r="V67" s="26">
        <f t="array" ref="V67">IF(OR(MID($E67,3,1)={"2","3","6","7","A","B","E","F"}),1,0)</f>
        <v>0</v>
      </c>
      <c r="W67" s="26">
        <f t="array" ref="W67">IF(OR(MID($E67,3,1)={"1","3","5","7","9","B","D","F"}),1,0)</f>
        <v>0</v>
      </c>
      <c r="X67" s="26">
        <f t="array" ref="X67">IF(OR(MID($E67,4,1)={"8","9","A","B","C","D","E","F"}),1,0)</f>
        <v>0</v>
      </c>
      <c r="Y67" s="26">
        <f t="array" ref="Y67">IF(OR(MID($E67,4,1)={"4","5","6","7","C","D","E","F"}),1,0)</f>
        <v>0</v>
      </c>
      <c r="Z67" s="26">
        <f t="array" ref="Z67">IF(OR(MID($E67,4,1)={"2","3","6","7","A","B","E","F"}),1,0)</f>
        <v>0</v>
      </c>
      <c r="AA67" s="26">
        <f t="array" ref="AA67">IF(OR(MID($E67,4,1)={"1","3","5","7","9","B","D","F"}),1,0)</f>
        <v>0</v>
      </c>
      <c r="AB67" s="26">
        <f t="array" ref="AB67">IF(OR(MID($E67,5,1)={"8","9","A","B","C","D","E","F"}),1,0)</f>
        <v>0</v>
      </c>
      <c r="AC67" s="26">
        <f t="array" ref="AC67">IF(OR(MID($E67,5,1)={"4","5","6","7","C","D","E","F"}),1,0)</f>
        <v>0</v>
      </c>
      <c r="AD67" s="26">
        <f t="array" ref="AD67">IF(OR(MID($E67,5,1)={"2","3","6","7","A","B","E","F"}),1,0)</f>
        <v>0</v>
      </c>
      <c r="AE67" s="26">
        <f t="array" ref="AE67">IF(OR(MID($E67,5,1)={"1","3","5","7","9","B","D","F"}),1,0)</f>
        <v>1</v>
      </c>
      <c r="AF67" s="26">
        <f t="array" ref="AF67">IF(OR(MID($E67,6,1)={"8","9","A","B","C","D","E","F"}),1,0)</f>
        <v>0</v>
      </c>
      <c r="AG67" s="26">
        <f t="array" ref="AG67">IF(OR(MID($E67,6,1)={"4","5","6","7","C","D","E","F"}),1,0)</f>
        <v>0</v>
      </c>
      <c r="AH67" s="26">
        <f t="array" ref="AH67">IF(OR(MID($E67,6,1)={"2","3","6","7","A","B","E","F"}),1,0)</f>
        <v>0</v>
      </c>
      <c r="AI67" s="26">
        <f t="array" ref="AI67">IF(OR(MID($E67,6,1)={"1","3","5","7","9","B","D","F"}),1,0)</f>
        <v>0</v>
      </c>
      <c r="AJ67" s="26">
        <f t="array" ref="AJ67">IF(OR(MID($E67,7,1)={"8","9","A","B","C","D","E","F"}),1,0)</f>
        <v>0</v>
      </c>
      <c r="AK67" s="26">
        <f t="array" ref="AK67">IF(OR(MID($E67,7,1)={"4","5","6","7","C","D","E","F"}),1,0)</f>
        <v>0</v>
      </c>
      <c r="AL67" s="26">
        <f t="array" ref="AL67">IF(OR(MID($E67,7,1)={"2","3","6","7","A","B","E","F"}),1,0)</f>
        <v>0</v>
      </c>
      <c r="AM67" s="26">
        <f t="array" ref="AM67">IF(OR(MID($E67,7,1)={"1","3","5","7","9","B","D","F"}),1,0)</f>
        <v>0</v>
      </c>
      <c r="AN67" s="26">
        <f t="array" ref="AN67">IF(OR(MID($E67,8,1)={"8","9","A","B","C","D","E","F"}),1,0)</f>
        <v>1</v>
      </c>
      <c r="AO67" s="26">
        <f t="array" ref="AO67">IF(OR(MID($E67,8,1)={"4","5","6","7","C","D","E","F"}),1,0)</f>
        <v>1</v>
      </c>
      <c r="AP67" s="26">
        <f t="array" ref="AP67">IF(OR(MID($E67,8,1)={"2","3","6","7","A","B","E","F"}),1,0)</f>
        <v>0</v>
      </c>
      <c r="AQ67" s="26">
        <f t="array" ref="AQ67">IF(OR(MID($E67,8,1)={"1","3","5","7","9","B","D","F"}),1,0)</f>
        <v>1</v>
      </c>
    </row>
    <row r="68" spans="1:43" s="9" customFormat="1" ht="13.5" x14ac:dyDescent="0.25">
      <c r="A68" s="108"/>
      <c r="B68" s="60">
        <v>2</v>
      </c>
      <c r="C68" s="60"/>
      <c r="D68" s="61">
        <v>0</v>
      </c>
      <c r="E68" s="62">
        <v>20</v>
      </c>
      <c r="F68" s="63"/>
      <c r="G68" s="64"/>
      <c r="H68" s="114"/>
      <c r="J68" s="65"/>
      <c r="K68" s="6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</row>
    <row r="69" spans="1:43" s="9" customFormat="1" ht="13.5" x14ac:dyDescent="0.25">
      <c r="A69" s="108"/>
      <c r="B69" s="60">
        <v>1</v>
      </c>
      <c r="C69" s="60"/>
      <c r="D69" s="61" t="s">
        <v>35</v>
      </c>
      <c r="E69" s="62" t="s">
        <v>58</v>
      </c>
      <c r="F69" s="63"/>
      <c r="G69" s="64" t="s">
        <v>87</v>
      </c>
      <c r="H69" s="114"/>
      <c r="J69" s="65" t="s">
        <v>262</v>
      </c>
      <c r="K69" s="66"/>
      <c r="L69" s="26">
        <f t="array" ref="L69">IF(OR(MID($E69,1,1)={"8","9","A","B","C","D","E","F"}),1,0)</f>
        <v>0</v>
      </c>
      <c r="M69" s="26">
        <f t="array" ref="M69">IF(OR(MID($E69,1,1)={"4","5","6","7","C","D","E","F"}),1,0)</f>
        <v>0</v>
      </c>
      <c r="N69" s="26">
        <f t="array" ref="N69">IF(OR(MID($E69,1,1)={"2","3","6","7","A","B","E","F"}),1,0)</f>
        <v>0</v>
      </c>
      <c r="O69" s="26">
        <f t="array" ref="O69">IF(OR(MID($E69,1,1)={"1","3","5","7","9","B","D","F"}),1,0)</f>
        <v>0</v>
      </c>
      <c r="P69" s="26">
        <f t="array" ref="P69">IF(OR(MID($E69,2,1)={"8","9","A","B","C","D","E","F"}),1,0)</f>
        <v>0</v>
      </c>
      <c r="Q69" s="26">
        <f t="array" ref="Q69">IF(OR(MID($E69,2,1)={"4","5","6","7","C","D","E","F"}),1,0)</f>
        <v>0</v>
      </c>
      <c r="R69" s="26">
        <f t="array" ref="R69">IF(OR(MID($E69,2,1)={"2","3","6","7","A","B","E","F"}),1,0)</f>
        <v>0</v>
      </c>
      <c r="S69" s="26">
        <f t="array" ref="S69">IF(OR(MID($E69,2,1)={"1","3","5","7","9","B","D","F"}),1,0)</f>
        <v>0</v>
      </c>
      <c r="T69" s="26">
        <f t="array" ref="T69">IF(OR(MID($E69,3,1)={"8","9","A","B","C","D","E","F"}),1,0)</f>
        <v>0</v>
      </c>
      <c r="U69" s="26">
        <f t="array" ref="U69">IF(OR(MID($E69,3,1)={"4","5","6","7","C","D","E","F"}),1,0)</f>
        <v>0</v>
      </c>
      <c r="V69" s="26">
        <f t="array" ref="V69">IF(OR(MID($E69,3,1)={"2","3","6","7","A","B","E","F"}),1,0)</f>
        <v>0</v>
      </c>
      <c r="W69" s="26">
        <f t="array" ref="W69">IF(OR(MID($E69,3,1)={"1","3","5","7","9","B","D","F"}),1,0)</f>
        <v>0</v>
      </c>
      <c r="X69" s="26">
        <f t="array" ref="X69">IF(OR(MID($E69,4,1)={"8","9","A","B","C","D","E","F"}),1,0)</f>
        <v>0</v>
      </c>
      <c r="Y69" s="26">
        <f t="array" ref="Y69">IF(OR(MID($E69,4,1)={"4","5","6","7","C","D","E","F"}),1,0)</f>
        <v>0</v>
      </c>
      <c r="Z69" s="26">
        <f t="array" ref="Z69">IF(OR(MID($E69,4,1)={"2","3","6","7","A","B","E","F"}),1,0)</f>
        <v>0</v>
      </c>
      <c r="AA69" s="26">
        <f t="array" ref="AA69">IF(OR(MID($E69,4,1)={"1","3","5","7","9","B","D","F"}),1,0)</f>
        <v>0</v>
      </c>
      <c r="AB69" s="26">
        <f t="array" ref="AB69">IF(OR(MID($E69,5,1)={"8","9","A","B","C","D","E","F"}),1,0)</f>
        <v>0</v>
      </c>
      <c r="AC69" s="26">
        <f t="array" ref="AC69">IF(OR(MID($E69,5,1)={"4","5","6","7","C","D","E","F"}),1,0)</f>
        <v>0</v>
      </c>
      <c r="AD69" s="26">
        <f t="array" ref="AD69">IF(OR(MID($E69,5,1)={"2","3","6","7","A","B","E","F"}),1,0)</f>
        <v>0</v>
      </c>
      <c r="AE69" s="26">
        <f t="array" ref="AE69">IF(OR(MID($E69,5,1)={"1","3","5","7","9","B","D","F"}),1,0)</f>
        <v>1</v>
      </c>
      <c r="AF69" s="26">
        <f t="array" ref="AF69">IF(OR(MID($E69,6,1)={"8","9","A","B","C","D","E","F"}),1,0)</f>
        <v>0</v>
      </c>
      <c r="AG69" s="26">
        <f t="array" ref="AG69">IF(OR(MID($E69,6,1)={"4","5","6","7","C","D","E","F"}),1,0)</f>
        <v>0</v>
      </c>
      <c r="AH69" s="26">
        <f t="array" ref="AH69">IF(OR(MID($E69,6,1)={"2","3","6","7","A","B","E","F"}),1,0)</f>
        <v>0</v>
      </c>
      <c r="AI69" s="26">
        <f t="array" ref="AI69">IF(OR(MID($E69,6,1)={"1","3","5","7","9","B","D","F"}),1,0)</f>
        <v>0</v>
      </c>
      <c r="AJ69" s="26">
        <f t="array" ref="AJ69">IF(OR(MID($E69,7,1)={"8","9","A","B","C","D","E","F"}),1,0)</f>
        <v>0</v>
      </c>
      <c r="AK69" s="26">
        <f t="array" ref="AK69">IF(OR(MID($E69,7,1)={"4","5","6","7","C","D","E","F"}),1,0)</f>
        <v>0</v>
      </c>
      <c r="AL69" s="26">
        <f t="array" ref="AL69">IF(OR(MID($E69,7,1)={"2","3","6","7","A","B","E","F"}),1,0)</f>
        <v>1</v>
      </c>
      <c r="AM69" s="26">
        <f t="array" ref="AM69">IF(OR(MID($E69,7,1)={"1","3","5","7","9","B","D","F"}),1,0)</f>
        <v>0</v>
      </c>
      <c r="AN69" s="26">
        <f t="array" ref="AN69">IF(OR(MID($E69,8,1)={"8","9","A","B","C","D","E","F"}),1,0)</f>
        <v>0</v>
      </c>
      <c r="AO69" s="26">
        <f t="array" ref="AO69">IF(OR(MID($E69,8,1)={"4","5","6","7","C","D","E","F"}),1,0)</f>
        <v>0</v>
      </c>
      <c r="AP69" s="26">
        <f t="array" ref="AP69">IF(OR(MID($E69,8,1)={"2","3","6","7","A","B","E","F"}),1,0)</f>
        <v>0</v>
      </c>
      <c r="AQ69" s="26">
        <f t="array" ref="AQ69">IF(OR(MID($E69,8,1)={"1","3","5","7","9","B","D","F"}),1,0)</f>
        <v>0</v>
      </c>
    </row>
    <row r="70" spans="1:43" s="9" customFormat="1" ht="13.5" x14ac:dyDescent="0.25">
      <c r="A70" s="108"/>
      <c r="B70" s="60">
        <v>2</v>
      </c>
      <c r="C70" s="60"/>
      <c r="D70" s="61">
        <v>0</v>
      </c>
      <c r="E70" s="62">
        <v>20</v>
      </c>
      <c r="F70" s="63"/>
      <c r="G70" s="64"/>
      <c r="H70" s="114"/>
      <c r="J70" s="9" t="s">
        <v>284</v>
      </c>
      <c r="K70" s="6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</row>
    <row r="71" spans="1:43" s="9" customFormat="1" ht="13.5" x14ac:dyDescent="0.25">
      <c r="A71" s="108"/>
      <c r="B71" s="60">
        <v>1</v>
      </c>
      <c r="C71" s="60"/>
      <c r="D71" s="61" t="s">
        <v>35</v>
      </c>
      <c r="E71" s="62" t="s">
        <v>11</v>
      </c>
      <c r="F71" s="63"/>
      <c r="G71" s="64" t="s">
        <v>87</v>
      </c>
      <c r="H71" s="114"/>
      <c r="J71" s="65" t="s">
        <v>263</v>
      </c>
      <c r="K71" s="66"/>
      <c r="L71" s="26">
        <f t="array" ref="L71">IF(OR(MID($E71,1,1)={"8","9","A","B","C","D","E","F"}),1,0)</f>
        <v>0</v>
      </c>
      <c r="M71" s="26">
        <f t="array" ref="M71">IF(OR(MID($E71,1,1)={"4","5","6","7","C","D","E","F"}),1,0)</f>
        <v>0</v>
      </c>
      <c r="N71" s="26">
        <f t="array" ref="N71">IF(OR(MID($E71,1,1)={"2","3","6","7","A","B","E","F"}),1,0)</f>
        <v>0</v>
      </c>
      <c r="O71" s="26">
        <f t="array" ref="O71">IF(OR(MID($E71,1,1)={"1","3","5","7","9","B","D","F"}),1,0)</f>
        <v>0</v>
      </c>
      <c r="P71" s="26">
        <f t="array" ref="P71">IF(OR(MID($E71,2,1)={"8","9","A","B","C","D","E","F"}),1,0)</f>
        <v>0</v>
      </c>
      <c r="Q71" s="26">
        <f t="array" ref="Q71">IF(OR(MID($E71,2,1)={"4","5","6","7","C","D","E","F"}),1,0)</f>
        <v>0</v>
      </c>
      <c r="R71" s="26">
        <f t="array" ref="R71">IF(OR(MID($E71,2,1)={"2","3","6","7","A","B","E","F"}),1,0)</f>
        <v>0</v>
      </c>
      <c r="S71" s="26">
        <f t="array" ref="S71">IF(OR(MID($E71,2,1)={"1","3","5","7","9","B","D","F"}),1,0)</f>
        <v>0</v>
      </c>
      <c r="T71" s="26">
        <f t="array" ref="T71">IF(OR(MID($E71,3,1)={"8","9","A","B","C","D","E","F"}),1,0)</f>
        <v>0</v>
      </c>
      <c r="U71" s="26">
        <f t="array" ref="U71">IF(OR(MID($E71,3,1)={"4","5","6","7","C","D","E","F"}),1,0)</f>
        <v>0</v>
      </c>
      <c r="V71" s="26">
        <f t="array" ref="V71">IF(OR(MID($E71,3,1)={"2","3","6","7","A","B","E","F"}),1,0)</f>
        <v>0</v>
      </c>
      <c r="W71" s="26">
        <f t="array" ref="W71">IF(OR(MID($E71,3,1)={"1","3","5","7","9","B","D","F"}),1,0)</f>
        <v>0</v>
      </c>
      <c r="X71" s="26">
        <f t="array" ref="X71">IF(OR(MID($E71,4,1)={"8","9","A","B","C","D","E","F"}),1,0)</f>
        <v>0</v>
      </c>
      <c r="Y71" s="26">
        <f t="array" ref="Y71">IF(OR(MID($E71,4,1)={"4","5","6","7","C","D","E","F"}),1,0)</f>
        <v>0</v>
      </c>
      <c r="Z71" s="26">
        <f t="array" ref="Z71">IF(OR(MID($E71,4,1)={"2","3","6","7","A","B","E","F"}),1,0)</f>
        <v>0</v>
      </c>
      <c r="AA71" s="26">
        <f t="array" ref="AA71">IF(OR(MID($E71,4,1)={"1","3","5","7","9","B","D","F"}),1,0)</f>
        <v>0</v>
      </c>
      <c r="AB71" s="26">
        <f t="array" ref="AB71">IF(OR(MID($E71,5,1)={"8","9","A","B","C","D","E","F"}),1,0)</f>
        <v>0</v>
      </c>
      <c r="AC71" s="26">
        <f t="array" ref="AC71">IF(OR(MID($E71,5,1)={"4","5","6","7","C","D","E","F"}),1,0)</f>
        <v>0</v>
      </c>
      <c r="AD71" s="26">
        <f t="array" ref="AD71">IF(OR(MID($E71,5,1)={"2","3","6","7","A","B","E","F"}),1,0)</f>
        <v>0</v>
      </c>
      <c r="AE71" s="26">
        <f t="array" ref="AE71">IF(OR(MID($E71,5,1)={"1","3","5","7","9","B","D","F"}),1,0)</f>
        <v>1</v>
      </c>
      <c r="AF71" s="26">
        <f t="array" ref="AF71">IF(OR(MID($E71,6,1)={"8","9","A","B","C","D","E","F"}),1,0)</f>
        <v>0</v>
      </c>
      <c r="AG71" s="26">
        <f t="array" ref="AG71">IF(OR(MID($E71,6,1)={"4","5","6","7","C","D","E","F"}),1,0)</f>
        <v>0</v>
      </c>
      <c r="AH71" s="26">
        <f t="array" ref="AH71">IF(OR(MID($E71,6,1)={"2","3","6","7","A","B","E","F"}),1,0)</f>
        <v>0</v>
      </c>
      <c r="AI71" s="26">
        <f t="array" ref="AI71">IF(OR(MID($E71,6,1)={"1","3","5","7","9","B","D","F"}),1,0)</f>
        <v>0</v>
      </c>
      <c r="AJ71" s="26">
        <f t="array" ref="AJ71">IF(OR(MID($E71,7,1)={"8","9","A","B","C","D","E","F"}),1,0)</f>
        <v>1</v>
      </c>
      <c r="AK71" s="26">
        <f t="array" ref="AK71">IF(OR(MID($E71,7,1)={"4","5","6","7","C","D","E","F"}),1,0)</f>
        <v>1</v>
      </c>
      <c r="AL71" s="26">
        <f t="array" ref="AL71">IF(OR(MID($E71,7,1)={"2","3","6","7","A","B","E","F"}),1,0)</f>
        <v>0</v>
      </c>
      <c r="AM71" s="26">
        <f t="array" ref="AM71">IF(OR(MID($E71,7,1)={"1","3","5","7","9","B","D","F"}),1,0)</f>
        <v>0</v>
      </c>
      <c r="AN71" s="26">
        <f t="array" ref="AN71">IF(OR(MID($E71,8,1)={"8","9","A","B","C","D","E","F"}),1,0)</f>
        <v>0</v>
      </c>
      <c r="AO71" s="26">
        <f t="array" ref="AO71">IF(OR(MID($E71,8,1)={"4","5","6","7","C","D","E","F"}),1,0)</f>
        <v>0</v>
      </c>
      <c r="AP71" s="26">
        <f t="array" ref="AP71">IF(OR(MID($E71,8,1)={"2","3","6","7","A","B","E","F"}),1,0)</f>
        <v>1</v>
      </c>
      <c r="AQ71" s="26">
        <f t="array" ref="AQ71">IF(OR(MID($E71,8,1)={"1","3","5","7","9","B","D","F"}),1,0)</f>
        <v>0</v>
      </c>
    </row>
    <row r="72" spans="1:43" s="9" customFormat="1" ht="13.5" x14ac:dyDescent="0.25">
      <c r="A72" s="108"/>
      <c r="B72" s="60">
        <v>2</v>
      </c>
      <c r="C72" s="60"/>
      <c r="D72" s="61">
        <v>0</v>
      </c>
      <c r="E72" s="62">
        <v>20</v>
      </c>
      <c r="F72" s="63"/>
      <c r="G72" s="64"/>
      <c r="H72" s="114"/>
      <c r="J72" s="65"/>
      <c r="K72" s="6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</row>
    <row r="73" spans="1:43" s="9" customFormat="1" ht="13.5" x14ac:dyDescent="0.25">
      <c r="A73" s="108"/>
      <c r="B73" s="60">
        <v>1</v>
      </c>
      <c r="C73" s="60"/>
      <c r="D73" s="61" t="s">
        <v>35</v>
      </c>
      <c r="E73" s="62" t="s">
        <v>57</v>
      </c>
      <c r="F73" s="63"/>
      <c r="G73" s="64" t="s">
        <v>87</v>
      </c>
      <c r="H73" s="114"/>
      <c r="J73" s="65" t="s">
        <v>259</v>
      </c>
      <c r="K73" s="66"/>
      <c r="L73" s="26">
        <f t="array" ref="L73">IF(OR(MID($E73,1,1)={"8","9","A","B","C","D","E","F"}),1,0)</f>
        <v>0</v>
      </c>
      <c r="M73" s="26">
        <f t="array" ref="M73">IF(OR(MID($E73,1,1)={"4","5","6","7","C","D","E","F"}),1,0)</f>
        <v>0</v>
      </c>
      <c r="N73" s="26">
        <f t="array" ref="N73">IF(OR(MID($E73,1,1)={"2","3","6","7","A","B","E","F"}),1,0)</f>
        <v>0</v>
      </c>
      <c r="O73" s="26">
        <f t="array" ref="O73">IF(OR(MID($E73,1,1)={"1","3","5","7","9","B","D","F"}),1,0)</f>
        <v>0</v>
      </c>
      <c r="P73" s="26">
        <f t="array" ref="P73">IF(OR(MID($E73,2,1)={"8","9","A","B","C","D","E","F"}),1,0)</f>
        <v>0</v>
      </c>
      <c r="Q73" s="26">
        <f t="array" ref="Q73">IF(OR(MID($E73,2,1)={"4","5","6","7","C","D","E","F"}),1,0)</f>
        <v>0</v>
      </c>
      <c r="R73" s="26">
        <f t="array" ref="R73">IF(OR(MID($E73,2,1)={"2","3","6","7","A","B","E","F"}),1,0)</f>
        <v>0</v>
      </c>
      <c r="S73" s="26">
        <f t="array" ref="S73">IF(OR(MID($E73,2,1)={"1","3","5","7","9","B","D","F"}),1,0)</f>
        <v>0</v>
      </c>
      <c r="T73" s="26">
        <f t="array" ref="T73">IF(OR(MID($E73,3,1)={"8","9","A","B","C","D","E","F"}),1,0)</f>
        <v>0</v>
      </c>
      <c r="U73" s="26">
        <f t="array" ref="U73">IF(OR(MID($E73,3,1)={"4","5","6","7","C","D","E","F"}),1,0)</f>
        <v>0</v>
      </c>
      <c r="V73" s="26">
        <f t="array" ref="V73">IF(OR(MID($E73,3,1)={"2","3","6","7","A","B","E","F"}),1,0)</f>
        <v>0</v>
      </c>
      <c r="W73" s="26">
        <f t="array" ref="W73">IF(OR(MID($E73,3,1)={"1","3","5","7","9","B","D","F"}),1,0)</f>
        <v>0</v>
      </c>
      <c r="X73" s="26">
        <f t="array" ref="X73">IF(OR(MID($E73,4,1)={"8","9","A","B","C","D","E","F"}),1,0)</f>
        <v>0</v>
      </c>
      <c r="Y73" s="26">
        <f t="array" ref="Y73">IF(OR(MID($E73,4,1)={"4","5","6","7","C","D","E","F"}),1,0)</f>
        <v>0</v>
      </c>
      <c r="Z73" s="26">
        <f t="array" ref="Z73">IF(OR(MID($E73,4,1)={"2","3","6","7","A","B","E","F"}),1,0)</f>
        <v>0</v>
      </c>
      <c r="AA73" s="26">
        <f t="array" ref="AA73">IF(OR(MID($E73,4,1)={"1","3","5","7","9","B","D","F"}),1,0)</f>
        <v>0</v>
      </c>
      <c r="AB73" s="26">
        <f t="array" ref="AB73">IF(OR(MID($E73,5,1)={"8","9","A","B","C","D","E","F"}),1,0)</f>
        <v>0</v>
      </c>
      <c r="AC73" s="26">
        <f t="array" ref="AC73">IF(OR(MID($E73,5,1)={"4","5","6","7","C","D","E","F"}),1,0)</f>
        <v>0</v>
      </c>
      <c r="AD73" s="26">
        <f t="array" ref="AD73">IF(OR(MID($E73,5,1)={"2","3","6","7","A","B","E","F"}),1,0)</f>
        <v>0</v>
      </c>
      <c r="AE73" s="26">
        <f t="array" ref="AE73">IF(OR(MID($E73,5,1)={"1","3","5","7","9","B","D","F"}),1,0)</f>
        <v>0</v>
      </c>
      <c r="AF73" s="26">
        <f t="array" ref="AF73">IF(OR(MID($E73,6,1)={"8","9","A","B","C","D","E","F"}),1,0)</f>
        <v>1</v>
      </c>
      <c r="AG73" s="26">
        <f t="array" ref="AG73">IF(OR(MID($E73,6,1)={"4","5","6","7","C","D","E","F"}),1,0)</f>
        <v>0</v>
      </c>
      <c r="AH73" s="26">
        <f t="array" ref="AH73">IF(OR(MID($E73,6,1)={"2","3","6","7","A","B","E","F"}),1,0)</f>
        <v>0</v>
      </c>
      <c r="AI73" s="26">
        <f t="array" ref="AI73">IF(OR(MID($E73,6,1)={"1","3","5","7","9","B","D","F"}),1,0)</f>
        <v>0</v>
      </c>
      <c r="AJ73" s="26">
        <f t="array" ref="AJ73">IF(OR(MID($E73,7,1)={"8","9","A","B","C","D","E","F"}),1,0)</f>
        <v>0</v>
      </c>
      <c r="AK73" s="26">
        <f t="array" ref="AK73">IF(OR(MID($E73,7,1)={"4","5","6","7","C","D","E","F"}),1,0)</f>
        <v>0</v>
      </c>
      <c r="AL73" s="26">
        <f t="array" ref="AL73">IF(OR(MID($E73,7,1)={"2","3","6","7","A","B","E","F"}),1,0)</f>
        <v>0</v>
      </c>
      <c r="AM73" s="26">
        <f t="array" ref="AM73">IF(OR(MID($E73,7,1)={"1","3","5","7","9","B","D","F"}),1,0)</f>
        <v>0</v>
      </c>
      <c r="AN73" s="26">
        <f t="array" ref="AN73">IF(OR(MID($E73,8,1)={"8","9","A","B","C","D","E","F"}),1,0)</f>
        <v>0</v>
      </c>
      <c r="AO73" s="26">
        <f t="array" ref="AO73">IF(OR(MID($E73,8,1)={"4","5","6","7","C","D","E","F"}),1,0)</f>
        <v>0</v>
      </c>
      <c r="AP73" s="26">
        <f t="array" ref="AP73">IF(OR(MID($E73,8,1)={"2","3","6","7","A","B","E","F"}),1,0)</f>
        <v>0</v>
      </c>
      <c r="AQ73" s="26">
        <f t="array" ref="AQ73">IF(OR(MID($E73,8,1)={"1","3","5","7","9","B","D","F"}),1,0)</f>
        <v>0</v>
      </c>
    </row>
    <row r="74" spans="1:43" s="9" customFormat="1" ht="13.5" x14ac:dyDescent="0.25">
      <c r="A74" s="108"/>
      <c r="B74" s="60">
        <v>2</v>
      </c>
      <c r="C74" s="60"/>
      <c r="D74" s="61">
        <v>0</v>
      </c>
      <c r="E74" s="62">
        <v>20</v>
      </c>
      <c r="F74" s="63"/>
      <c r="G74" s="64"/>
      <c r="H74" s="114"/>
      <c r="J74" s="65"/>
      <c r="K74" s="6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</row>
    <row r="75" spans="1:43" s="9" customFormat="1" ht="13.5" x14ac:dyDescent="0.25">
      <c r="A75" s="108"/>
      <c r="B75" s="60">
        <v>1</v>
      </c>
      <c r="C75" s="60"/>
      <c r="D75" s="61" t="s">
        <v>35</v>
      </c>
      <c r="E75" s="62" t="s">
        <v>54</v>
      </c>
      <c r="F75" s="63"/>
      <c r="G75" s="64" t="s">
        <v>87</v>
      </c>
      <c r="H75" s="114"/>
      <c r="J75" s="65" t="s">
        <v>256</v>
      </c>
      <c r="K75" s="66"/>
      <c r="L75" s="26">
        <f t="array" ref="L75">IF(OR(MID($E75,1,1)={"8","9","A","B","C","D","E","F"}),1,0)</f>
        <v>0</v>
      </c>
      <c r="M75" s="26">
        <f t="array" ref="M75">IF(OR(MID($E75,1,1)={"4","5","6","7","C","D","E","F"}),1,0)</f>
        <v>0</v>
      </c>
      <c r="N75" s="26">
        <f t="array" ref="N75">IF(OR(MID($E75,1,1)={"2","3","6","7","A","B","E","F"}),1,0)</f>
        <v>0</v>
      </c>
      <c r="O75" s="26">
        <f t="array" ref="O75">IF(OR(MID($E75,1,1)={"1","3","5","7","9","B","D","F"}),1,0)</f>
        <v>0</v>
      </c>
      <c r="P75" s="26">
        <f t="array" ref="P75">IF(OR(MID($E75,2,1)={"8","9","A","B","C","D","E","F"}),1,0)</f>
        <v>0</v>
      </c>
      <c r="Q75" s="26">
        <f t="array" ref="Q75">IF(OR(MID($E75,2,1)={"4","5","6","7","C","D","E","F"}),1,0)</f>
        <v>0</v>
      </c>
      <c r="R75" s="26">
        <f t="array" ref="R75">IF(OR(MID($E75,2,1)={"2","3","6","7","A","B","E","F"}),1,0)</f>
        <v>0</v>
      </c>
      <c r="S75" s="26">
        <f t="array" ref="S75">IF(OR(MID($E75,2,1)={"1","3","5","7","9","B","D","F"}),1,0)</f>
        <v>0</v>
      </c>
      <c r="T75" s="26">
        <f t="array" ref="T75">IF(OR(MID($E75,3,1)={"8","9","A","B","C","D","E","F"}),1,0)</f>
        <v>0</v>
      </c>
      <c r="U75" s="26">
        <f t="array" ref="U75">IF(OR(MID($E75,3,1)={"4","5","6","7","C","D","E","F"}),1,0)</f>
        <v>0</v>
      </c>
      <c r="V75" s="26">
        <f t="array" ref="V75">IF(OR(MID($E75,3,1)={"2","3","6","7","A","B","E","F"}),1,0)</f>
        <v>0</v>
      </c>
      <c r="W75" s="26">
        <f t="array" ref="W75">IF(OR(MID($E75,3,1)={"1","3","5","7","9","B","D","F"}),1,0)</f>
        <v>0</v>
      </c>
      <c r="X75" s="26">
        <f t="array" ref="X75">IF(OR(MID($E75,4,1)={"8","9","A","B","C","D","E","F"}),1,0)</f>
        <v>0</v>
      </c>
      <c r="Y75" s="26">
        <f t="array" ref="Y75">IF(OR(MID($E75,4,1)={"4","5","6","7","C","D","E","F"}),1,0)</f>
        <v>0</v>
      </c>
      <c r="Z75" s="26">
        <f t="array" ref="Z75">IF(OR(MID($E75,4,1)={"2","3","6","7","A","B","E","F"}),1,0)</f>
        <v>0</v>
      </c>
      <c r="AA75" s="26">
        <f t="array" ref="AA75">IF(OR(MID($E75,4,1)={"1","3","5","7","9","B","D","F"}),1,0)</f>
        <v>0</v>
      </c>
      <c r="AB75" s="26">
        <f t="array" ref="AB75">IF(OR(MID($E75,5,1)={"8","9","A","B","C","D","E","F"}),1,0)</f>
        <v>0</v>
      </c>
      <c r="AC75" s="26">
        <f t="array" ref="AC75">IF(OR(MID($E75,5,1)={"4","5","6","7","C","D","E","F"}),1,0)</f>
        <v>0</v>
      </c>
      <c r="AD75" s="26">
        <f t="array" ref="AD75">IF(OR(MID($E75,5,1)={"2","3","6","7","A","B","E","F"}),1,0)</f>
        <v>0</v>
      </c>
      <c r="AE75" s="26">
        <f t="array" ref="AE75">IF(OR(MID($E75,5,1)={"1","3","5","7","9","B","D","F"}),1,0)</f>
        <v>0</v>
      </c>
      <c r="AF75" s="26">
        <f t="array" ref="AF75">IF(OR(MID($E75,6,1)={"8","9","A","B","C","D","E","F"}),1,0)</f>
        <v>0</v>
      </c>
      <c r="AG75" s="26">
        <f t="array" ref="AG75">IF(OR(MID($E75,6,1)={"4","5","6","7","C","D","E","F"}),1,0)</f>
        <v>0</v>
      </c>
      <c r="AH75" s="26">
        <f t="array" ref="AH75">IF(OR(MID($E75,6,1)={"2","3","6","7","A","B","E","F"}),1,0)</f>
        <v>1</v>
      </c>
      <c r="AI75" s="26">
        <f t="array" ref="AI75">IF(OR(MID($E75,6,1)={"1","3","5","7","9","B","D","F"}),1,0)</f>
        <v>0</v>
      </c>
      <c r="AJ75" s="26">
        <f t="array" ref="AJ75">IF(OR(MID($E75,7,1)={"8","9","A","B","C","D","E","F"}),1,0)</f>
        <v>0</v>
      </c>
      <c r="AK75" s="26">
        <f t="array" ref="AK75">IF(OR(MID($E75,7,1)={"4","5","6","7","C","D","E","F"}),1,0)</f>
        <v>0</v>
      </c>
      <c r="AL75" s="26">
        <f t="array" ref="AL75">IF(OR(MID($E75,7,1)={"2","3","6","7","A","B","E","F"}),1,0)</f>
        <v>0</v>
      </c>
      <c r="AM75" s="26">
        <f t="array" ref="AM75">IF(OR(MID($E75,7,1)={"1","3","5","7","9","B","D","F"}),1,0)</f>
        <v>0</v>
      </c>
      <c r="AN75" s="26">
        <f t="array" ref="AN75">IF(OR(MID($E75,8,1)={"8","9","A","B","C","D","E","F"}),1,0)</f>
        <v>0</v>
      </c>
      <c r="AO75" s="26">
        <f t="array" ref="AO75">IF(OR(MID($E75,8,1)={"4","5","6","7","C","D","E","F"}),1,0)</f>
        <v>0</v>
      </c>
      <c r="AP75" s="26">
        <f t="array" ref="AP75">IF(OR(MID($E75,8,1)={"2","3","6","7","A","B","E","F"}),1,0)</f>
        <v>0</v>
      </c>
      <c r="AQ75" s="26">
        <f t="array" ref="AQ75">IF(OR(MID($E75,8,1)={"1","3","5","7","9","B","D","F"}),1,0)</f>
        <v>0</v>
      </c>
    </row>
    <row r="76" spans="1:43" s="9" customFormat="1" ht="13.5" x14ac:dyDescent="0.25">
      <c r="A76" s="108"/>
      <c r="B76" s="60">
        <v>2</v>
      </c>
      <c r="C76" s="60"/>
      <c r="D76" s="61">
        <v>0</v>
      </c>
      <c r="E76" s="62">
        <v>20</v>
      </c>
      <c r="F76" s="63"/>
      <c r="G76" s="64"/>
      <c r="H76" s="114"/>
      <c r="J76" s="65"/>
      <c r="K76" s="6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</row>
    <row r="77" spans="1:43" s="9" customFormat="1" ht="13.5" x14ac:dyDescent="0.25">
      <c r="A77" s="108"/>
      <c r="B77" s="60">
        <v>1</v>
      </c>
      <c r="C77" s="60"/>
      <c r="D77" s="61" t="s">
        <v>35</v>
      </c>
      <c r="E77" s="62" t="s">
        <v>9</v>
      </c>
      <c r="F77" s="63"/>
      <c r="G77" s="64" t="s">
        <v>87</v>
      </c>
      <c r="H77" s="114"/>
      <c r="J77" s="65" t="s">
        <v>258</v>
      </c>
      <c r="K77" s="66"/>
      <c r="L77" s="26">
        <f t="array" ref="L77">IF(OR(MID($E77,1,1)={"8","9","A","B","C","D","E","F"}),1,0)</f>
        <v>0</v>
      </c>
      <c r="M77" s="26">
        <f t="array" ref="M77">IF(OR(MID($E77,1,1)={"4","5","6","7","C","D","E","F"}),1,0)</f>
        <v>0</v>
      </c>
      <c r="N77" s="26">
        <f t="array" ref="N77">IF(OR(MID($E77,1,1)={"2","3","6","7","A","B","E","F"}),1,0)</f>
        <v>0</v>
      </c>
      <c r="O77" s="26">
        <f t="array" ref="O77">IF(OR(MID($E77,1,1)={"1","3","5","7","9","B","D","F"}),1,0)</f>
        <v>0</v>
      </c>
      <c r="P77" s="26">
        <f t="array" ref="P77">IF(OR(MID($E77,2,1)={"8","9","A","B","C","D","E","F"}),1,0)</f>
        <v>0</v>
      </c>
      <c r="Q77" s="26">
        <f t="array" ref="Q77">IF(OR(MID($E77,2,1)={"4","5","6","7","C","D","E","F"}),1,0)</f>
        <v>0</v>
      </c>
      <c r="R77" s="26">
        <f t="array" ref="R77">IF(OR(MID($E77,2,1)={"2","3","6","7","A","B","E","F"}),1,0)</f>
        <v>0</v>
      </c>
      <c r="S77" s="26">
        <f t="array" ref="S77">IF(OR(MID($E77,2,1)={"1","3","5","7","9","B","D","F"}),1,0)</f>
        <v>0</v>
      </c>
      <c r="T77" s="26">
        <f t="array" ref="T77">IF(OR(MID($E77,3,1)={"8","9","A","B","C","D","E","F"}),1,0)</f>
        <v>0</v>
      </c>
      <c r="U77" s="26">
        <f t="array" ref="U77">IF(OR(MID($E77,3,1)={"4","5","6","7","C","D","E","F"}),1,0)</f>
        <v>0</v>
      </c>
      <c r="V77" s="26">
        <f t="array" ref="V77">IF(OR(MID($E77,3,1)={"2","3","6","7","A","B","E","F"}),1,0)</f>
        <v>0</v>
      </c>
      <c r="W77" s="26">
        <f t="array" ref="W77">IF(OR(MID($E77,3,1)={"1","3","5","7","9","B","D","F"}),1,0)</f>
        <v>0</v>
      </c>
      <c r="X77" s="26">
        <f t="array" ref="X77">IF(OR(MID($E77,4,1)={"8","9","A","B","C","D","E","F"}),1,0)</f>
        <v>0</v>
      </c>
      <c r="Y77" s="26">
        <f t="array" ref="Y77">IF(OR(MID($E77,4,1)={"4","5","6","7","C","D","E","F"}),1,0)</f>
        <v>0</v>
      </c>
      <c r="Z77" s="26">
        <f t="array" ref="Z77">IF(OR(MID($E77,4,1)={"2","3","6","7","A","B","E","F"}),1,0)</f>
        <v>0</v>
      </c>
      <c r="AA77" s="26">
        <f t="array" ref="AA77">IF(OR(MID($E77,4,1)={"1","3","5","7","9","B","D","F"}),1,0)</f>
        <v>0</v>
      </c>
      <c r="AB77" s="26">
        <f t="array" ref="AB77">IF(OR(MID($E77,5,1)={"8","9","A","B","C","D","E","F"}),1,0)</f>
        <v>0</v>
      </c>
      <c r="AC77" s="26">
        <f t="array" ref="AC77">IF(OR(MID($E77,5,1)={"4","5","6","7","C","D","E","F"}),1,0)</f>
        <v>0</v>
      </c>
      <c r="AD77" s="26">
        <f t="array" ref="AD77">IF(OR(MID($E77,5,1)={"2","3","6","7","A","B","E","F"}),1,0)</f>
        <v>0</v>
      </c>
      <c r="AE77" s="26">
        <f t="array" ref="AE77">IF(OR(MID($E77,5,1)={"1","3","5","7","9","B","D","F"}),1,0)</f>
        <v>1</v>
      </c>
      <c r="AF77" s="26">
        <f t="array" ref="AF77">IF(OR(MID($E77,6,1)={"8","9","A","B","C","D","E","F"}),1,0)</f>
        <v>0</v>
      </c>
      <c r="AG77" s="26">
        <f t="array" ref="AG77">IF(OR(MID($E77,6,1)={"4","5","6","7","C","D","E","F"}),1,0)</f>
        <v>0</v>
      </c>
      <c r="AH77" s="26">
        <f t="array" ref="AH77">IF(OR(MID($E77,6,1)={"2","3","6","7","A","B","E","F"}),1,0)</f>
        <v>0</v>
      </c>
      <c r="AI77" s="26">
        <f t="array" ref="AI77">IF(OR(MID($E77,6,1)={"1","3","5","7","9","B","D","F"}),1,0)</f>
        <v>0</v>
      </c>
      <c r="AJ77" s="26">
        <f t="array" ref="AJ77">IF(OR(MID($E77,7,1)={"8","9","A","B","C","D","E","F"}),1,0)</f>
        <v>1</v>
      </c>
      <c r="AK77" s="26">
        <f t="array" ref="AK77">IF(OR(MID($E77,7,1)={"4","5","6","7","C","D","E","F"}),1,0)</f>
        <v>0</v>
      </c>
      <c r="AL77" s="26">
        <f t="array" ref="AL77">IF(OR(MID($E77,7,1)={"2","3","6","7","A","B","E","F"}),1,0)</f>
        <v>1</v>
      </c>
      <c r="AM77" s="26">
        <f t="array" ref="AM77">IF(OR(MID($E77,7,1)={"1","3","5","7","9","B","D","F"}),1,0)</f>
        <v>0</v>
      </c>
      <c r="AN77" s="26">
        <f t="array" ref="AN77">IF(OR(MID($E77,8,1)={"8","9","A","B","C","D","E","F"}),1,0)</f>
        <v>1</v>
      </c>
      <c r="AO77" s="26">
        <f t="array" ref="AO77">IF(OR(MID($E77,8,1)={"4","5","6","7","C","D","E","F"}),1,0)</f>
        <v>0</v>
      </c>
      <c r="AP77" s="26">
        <f t="array" ref="AP77">IF(OR(MID($E77,8,1)={"2","3","6","7","A","B","E","F"}),1,0)</f>
        <v>1</v>
      </c>
      <c r="AQ77" s="26">
        <f t="array" ref="AQ77">IF(OR(MID($E77,8,1)={"1","3","5","7","9","B","D","F"}),1,0)</f>
        <v>0</v>
      </c>
    </row>
    <row r="78" spans="1:43" s="9" customFormat="1" ht="13.5" x14ac:dyDescent="0.25">
      <c r="A78" s="108"/>
      <c r="B78" s="60">
        <v>2</v>
      </c>
      <c r="C78" s="60"/>
      <c r="D78" s="61">
        <v>0</v>
      </c>
      <c r="E78" s="62">
        <v>20</v>
      </c>
      <c r="F78" s="63"/>
      <c r="G78" s="64"/>
      <c r="H78" s="114"/>
      <c r="J78" s="65"/>
      <c r="K78" s="6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</row>
    <row r="79" spans="1:43" s="9" customFormat="1" ht="13.5" x14ac:dyDescent="0.25">
      <c r="A79" s="108"/>
      <c r="B79" s="60">
        <v>1</v>
      </c>
      <c r="C79" s="60"/>
      <c r="D79" s="61" t="s">
        <v>35</v>
      </c>
      <c r="E79" s="62" t="s">
        <v>55</v>
      </c>
      <c r="F79" s="63"/>
      <c r="G79" s="64" t="s">
        <v>87</v>
      </c>
      <c r="H79" s="114"/>
      <c r="J79" s="65" t="s">
        <v>260</v>
      </c>
      <c r="K79" s="66"/>
      <c r="L79" s="26">
        <f t="array" ref="L79">IF(OR(MID($E79,1,1)={"8","9","A","B","C","D","E","F"}),1,0)</f>
        <v>0</v>
      </c>
      <c r="M79" s="26">
        <f t="array" ref="M79">IF(OR(MID($E79,1,1)={"4","5","6","7","C","D","E","F"}),1,0)</f>
        <v>0</v>
      </c>
      <c r="N79" s="26">
        <f t="array" ref="N79">IF(OR(MID($E79,1,1)={"2","3","6","7","A","B","E","F"}),1,0)</f>
        <v>0</v>
      </c>
      <c r="O79" s="26">
        <f t="array" ref="O79">IF(OR(MID($E79,1,1)={"1","3","5","7","9","B","D","F"}),1,0)</f>
        <v>0</v>
      </c>
      <c r="P79" s="26">
        <f t="array" ref="P79">IF(OR(MID($E79,2,1)={"8","9","A","B","C","D","E","F"}),1,0)</f>
        <v>0</v>
      </c>
      <c r="Q79" s="26">
        <f t="array" ref="Q79">IF(OR(MID($E79,2,1)={"4","5","6","7","C","D","E","F"}),1,0)</f>
        <v>0</v>
      </c>
      <c r="R79" s="26">
        <f t="array" ref="R79">IF(OR(MID($E79,2,1)={"2","3","6","7","A","B","E","F"}),1,0)</f>
        <v>0</v>
      </c>
      <c r="S79" s="26">
        <f t="array" ref="S79">IF(OR(MID($E79,2,1)={"1","3","5","7","9","B","D","F"}),1,0)</f>
        <v>0</v>
      </c>
      <c r="T79" s="26">
        <f t="array" ref="T79">IF(OR(MID($E79,3,1)={"8","9","A","B","C","D","E","F"}),1,0)</f>
        <v>0</v>
      </c>
      <c r="U79" s="26">
        <f t="array" ref="U79">IF(OR(MID($E79,3,1)={"4","5","6","7","C","D","E","F"}),1,0)</f>
        <v>0</v>
      </c>
      <c r="V79" s="26">
        <f t="array" ref="V79">IF(OR(MID($E79,3,1)={"2","3","6","7","A","B","E","F"}),1,0)</f>
        <v>0</v>
      </c>
      <c r="W79" s="26">
        <f t="array" ref="W79">IF(OR(MID($E79,3,1)={"1","3","5","7","9","B","D","F"}),1,0)</f>
        <v>0</v>
      </c>
      <c r="X79" s="26">
        <f t="array" ref="X79">IF(OR(MID($E79,4,1)={"8","9","A","B","C","D","E","F"}),1,0)</f>
        <v>0</v>
      </c>
      <c r="Y79" s="26">
        <f t="array" ref="Y79">IF(OR(MID($E79,4,1)={"4","5","6","7","C","D","E","F"}),1,0)</f>
        <v>0</v>
      </c>
      <c r="Z79" s="26">
        <f t="array" ref="Z79">IF(OR(MID($E79,4,1)={"2","3","6","7","A","B","E","F"}),1,0)</f>
        <v>0</v>
      </c>
      <c r="AA79" s="26">
        <f t="array" ref="AA79">IF(OR(MID($E79,4,1)={"1","3","5","7","9","B","D","F"}),1,0)</f>
        <v>0</v>
      </c>
      <c r="AB79" s="26">
        <f t="array" ref="AB79">IF(OR(MID($E79,5,1)={"8","9","A","B","C","D","E","F"}),1,0)</f>
        <v>0</v>
      </c>
      <c r="AC79" s="26">
        <f t="array" ref="AC79">IF(OR(MID($E79,5,1)={"4","5","6","7","C","D","E","F"}),1,0)</f>
        <v>0</v>
      </c>
      <c r="AD79" s="26">
        <f t="array" ref="AD79">IF(OR(MID($E79,5,1)={"2","3","6","7","A","B","E","F"}),1,0)</f>
        <v>0</v>
      </c>
      <c r="AE79" s="26">
        <f t="array" ref="AE79">IF(OR(MID($E79,5,1)={"1","3","5","7","9","B","D","F"}),1,0)</f>
        <v>1</v>
      </c>
      <c r="AF79" s="26">
        <f t="array" ref="AF79">IF(OR(MID($E79,6,1)={"8","9","A","B","C","D","E","F"}),1,0)</f>
        <v>0</v>
      </c>
      <c r="AG79" s="26">
        <f t="array" ref="AG79">IF(OR(MID($E79,6,1)={"4","5","6","7","C","D","E","F"}),1,0)</f>
        <v>0</v>
      </c>
      <c r="AH79" s="26">
        <f t="array" ref="AH79">IF(OR(MID($E79,6,1)={"2","3","6","7","A","B","E","F"}),1,0)</f>
        <v>0</v>
      </c>
      <c r="AI79" s="26">
        <f t="array" ref="AI79">IF(OR(MID($E79,6,1)={"1","3","5","7","9","B","D","F"}),1,0)</f>
        <v>0</v>
      </c>
      <c r="AJ79" s="26">
        <f t="array" ref="AJ79">IF(OR(MID($E79,7,1)={"8","9","A","B","C","D","E","F"}),1,0)</f>
        <v>1</v>
      </c>
      <c r="AK79" s="26">
        <f t="array" ref="AK79">IF(OR(MID($E79,7,1)={"4","5","6","7","C","D","E","F"}),1,0)</f>
        <v>0</v>
      </c>
      <c r="AL79" s="26">
        <f t="array" ref="AL79">IF(OR(MID($E79,7,1)={"2","3","6","7","A","B","E","F"}),1,0)</f>
        <v>0</v>
      </c>
      <c r="AM79" s="26">
        <f t="array" ref="AM79">IF(OR(MID($E79,7,1)={"1","3","5","7","9","B","D","F"}),1,0)</f>
        <v>0</v>
      </c>
      <c r="AN79" s="26">
        <f t="array" ref="AN79">IF(OR(MID($E79,8,1)={"8","9","A","B","C","D","E","F"}),1,0)</f>
        <v>1</v>
      </c>
      <c r="AO79" s="26">
        <f t="array" ref="AO79">IF(OR(MID($E79,8,1)={"4","5","6","7","C","D","E","F"}),1,0)</f>
        <v>0</v>
      </c>
      <c r="AP79" s="26">
        <f t="array" ref="AP79">IF(OR(MID($E79,8,1)={"2","3","6","7","A","B","E","F"}),1,0)</f>
        <v>0</v>
      </c>
      <c r="AQ79" s="26">
        <f t="array" ref="AQ79">IF(OR(MID($E79,8,1)={"1","3","5","7","9","B","D","F"}),1,0)</f>
        <v>1</v>
      </c>
    </row>
    <row r="80" spans="1:43" s="9" customFormat="1" ht="13.5" x14ac:dyDescent="0.25">
      <c r="A80" s="108"/>
      <c r="B80" s="60">
        <v>2</v>
      </c>
      <c r="C80" s="60"/>
      <c r="D80" s="61">
        <v>0</v>
      </c>
      <c r="E80" s="62">
        <v>20</v>
      </c>
      <c r="F80" s="63"/>
      <c r="G80" s="64"/>
      <c r="H80" s="114"/>
      <c r="J80" s="65"/>
      <c r="K80" s="6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</row>
    <row r="81" spans="1:43" s="9" customFormat="1" ht="13.5" x14ac:dyDescent="0.25">
      <c r="A81" s="108"/>
      <c r="B81" s="60">
        <v>1</v>
      </c>
      <c r="C81" s="60"/>
      <c r="D81" s="61" t="s">
        <v>35</v>
      </c>
      <c r="E81" s="62" t="s">
        <v>71</v>
      </c>
      <c r="F81" s="63"/>
      <c r="G81" s="64" t="s">
        <v>87</v>
      </c>
      <c r="H81" s="114"/>
      <c r="J81" s="65" t="s">
        <v>266</v>
      </c>
      <c r="K81" s="66"/>
      <c r="L81" s="26">
        <f t="array" ref="L81">IF(OR(MID($E81,1,1)={"8","9","A","B","C","D","E","F"}),1,0)</f>
        <v>0</v>
      </c>
      <c r="M81" s="26">
        <f t="array" ref="M81">IF(OR(MID($E81,1,1)={"4","5","6","7","C","D","E","F"}),1,0)</f>
        <v>0</v>
      </c>
      <c r="N81" s="26">
        <f t="array" ref="N81">IF(OR(MID($E81,1,1)={"2","3","6","7","A","B","E","F"}),1,0)</f>
        <v>0</v>
      </c>
      <c r="O81" s="26">
        <f t="array" ref="O81">IF(OR(MID($E81,1,1)={"1","3","5","7","9","B","D","F"}),1,0)</f>
        <v>0</v>
      </c>
      <c r="P81" s="26">
        <f t="array" ref="P81">IF(OR(MID($E81,2,1)={"8","9","A","B","C","D","E","F"}),1,0)</f>
        <v>0</v>
      </c>
      <c r="Q81" s="26">
        <f t="array" ref="Q81">IF(OR(MID($E81,2,1)={"4","5","6","7","C","D","E","F"}),1,0)</f>
        <v>0</v>
      </c>
      <c r="R81" s="26">
        <f t="array" ref="R81">IF(OR(MID($E81,2,1)={"2","3","6","7","A","B","E","F"}),1,0)</f>
        <v>0</v>
      </c>
      <c r="S81" s="26">
        <f t="array" ref="S81">IF(OR(MID($E81,2,1)={"1","3","5","7","9","B","D","F"}),1,0)</f>
        <v>0</v>
      </c>
      <c r="T81" s="26">
        <f t="array" ref="T81">IF(OR(MID($E81,3,1)={"8","9","A","B","C","D","E","F"}),1,0)</f>
        <v>0</v>
      </c>
      <c r="U81" s="26">
        <f t="array" ref="U81">IF(OR(MID($E81,3,1)={"4","5","6","7","C","D","E","F"}),1,0)</f>
        <v>0</v>
      </c>
      <c r="V81" s="26">
        <f t="array" ref="V81">IF(OR(MID($E81,3,1)={"2","3","6","7","A","B","E","F"}),1,0)</f>
        <v>0</v>
      </c>
      <c r="W81" s="26">
        <f t="array" ref="W81">IF(OR(MID($E81,3,1)={"1","3","5","7","9","B","D","F"}),1,0)</f>
        <v>0</v>
      </c>
      <c r="X81" s="26">
        <f t="array" ref="X81">IF(OR(MID($E81,4,1)={"8","9","A","B","C","D","E","F"}),1,0)</f>
        <v>0</v>
      </c>
      <c r="Y81" s="26">
        <f t="array" ref="Y81">IF(OR(MID($E81,4,1)={"4","5","6","7","C","D","E","F"}),1,0)</f>
        <v>0</v>
      </c>
      <c r="Z81" s="26">
        <f t="array" ref="Z81">IF(OR(MID($E81,4,1)={"2","3","6","7","A","B","E","F"}),1,0)</f>
        <v>0</v>
      </c>
      <c r="AA81" s="26">
        <f t="array" ref="AA81">IF(OR(MID($E81,4,1)={"1","3","5","7","9","B","D","F"}),1,0)</f>
        <v>0</v>
      </c>
      <c r="AB81" s="26">
        <f t="array" ref="AB81">IF(OR(MID($E81,5,1)={"8","9","A","B","C","D","E","F"}),1,0)</f>
        <v>0</v>
      </c>
      <c r="AC81" s="26">
        <f t="array" ref="AC81">IF(OR(MID($E81,5,1)={"4","5","6","7","C","D","E","F"}),1,0)</f>
        <v>0</v>
      </c>
      <c r="AD81" s="26">
        <f t="array" ref="AD81">IF(OR(MID($E81,5,1)={"2","3","6","7","A","B","E","F"}),1,0)</f>
        <v>0</v>
      </c>
      <c r="AE81" s="26">
        <f t="array" ref="AE81">IF(OR(MID($E81,5,1)={"1","3","5","7","9","B","D","F"}),1,0)</f>
        <v>1</v>
      </c>
      <c r="AF81" s="26">
        <f t="array" ref="AF81">IF(OR(MID($E81,6,1)={"8","9","A","B","C","D","E","F"}),1,0)</f>
        <v>0</v>
      </c>
      <c r="AG81" s="26">
        <f t="array" ref="AG81">IF(OR(MID($E81,6,1)={"4","5","6","7","C","D","E","F"}),1,0)</f>
        <v>0</v>
      </c>
      <c r="AH81" s="26">
        <f t="array" ref="AH81">IF(OR(MID($E81,6,1)={"2","3","6","7","A","B","E","F"}),1,0)</f>
        <v>0</v>
      </c>
      <c r="AI81" s="26">
        <f t="array" ref="AI81">IF(OR(MID($E81,6,1)={"1","3","5","7","9","B","D","F"}),1,0)</f>
        <v>0</v>
      </c>
      <c r="AJ81" s="26">
        <f t="array" ref="AJ81">IF(OR(MID($E81,7,1)={"8","9","A","B","C","D","E","F"}),1,0)</f>
        <v>0</v>
      </c>
      <c r="AK81" s="26">
        <f t="array" ref="AK81">IF(OR(MID($E81,7,1)={"4","5","6","7","C","D","E","F"}),1,0)</f>
        <v>0</v>
      </c>
      <c r="AL81" s="26">
        <f t="array" ref="AL81">IF(OR(MID($E81,7,1)={"2","3","6","7","A","B","E","F"}),1,0)</f>
        <v>0</v>
      </c>
      <c r="AM81" s="26">
        <f t="array" ref="AM81">IF(OR(MID($E81,7,1)={"1","3","5","7","9","B","D","F"}),1,0)</f>
        <v>0</v>
      </c>
      <c r="AN81" s="26">
        <f t="array" ref="AN81">IF(OR(MID($E81,8,1)={"8","9","A","B","C","D","E","F"}),1,0)</f>
        <v>0</v>
      </c>
      <c r="AO81" s="26">
        <f t="array" ref="AO81">IF(OR(MID($E81,8,1)={"4","5","6","7","C","D","E","F"}),1,0)</f>
        <v>0</v>
      </c>
      <c r="AP81" s="26">
        <f t="array" ref="AP81">IF(OR(MID($E81,8,1)={"2","3","6","7","A","B","E","F"}),1,0)</f>
        <v>0</v>
      </c>
      <c r="AQ81" s="26">
        <f t="array" ref="AQ81">IF(OR(MID($E81,8,1)={"1","3","5","7","9","B","D","F"}),1,0)</f>
        <v>0</v>
      </c>
    </row>
    <row r="82" spans="1:43" s="9" customFormat="1" ht="13.5" x14ac:dyDescent="0.25">
      <c r="A82" s="108"/>
      <c r="B82" s="60">
        <v>2</v>
      </c>
      <c r="C82" s="60"/>
      <c r="D82" s="61">
        <v>0</v>
      </c>
      <c r="E82" s="62">
        <v>20</v>
      </c>
      <c r="F82" s="63"/>
      <c r="G82" s="64"/>
      <c r="H82" s="114"/>
      <c r="J82" s="65"/>
      <c r="K82" s="6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</row>
    <row r="83" spans="1:43" s="9" customFormat="1" ht="13.5" x14ac:dyDescent="0.25">
      <c r="A83" s="108"/>
      <c r="B83" s="60">
        <v>1</v>
      </c>
      <c r="C83" s="60"/>
      <c r="D83" s="61" t="s">
        <v>35</v>
      </c>
      <c r="E83" s="62" t="s">
        <v>57</v>
      </c>
      <c r="F83" s="63"/>
      <c r="G83" s="64" t="s">
        <v>87</v>
      </c>
      <c r="H83" s="114"/>
      <c r="J83" s="65" t="s">
        <v>259</v>
      </c>
      <c r="K83" s="66"/>
      <c r="L83" s="26">
        <f t="array" ref="L83">IF(OR(MID($E83,1,1)={"8","9","A","B","C","D","E","F"}),1,0)</f>
        <v>0</v>
      </c>
      <c r="M83" s="26">
        <f t="array" ref="M83">IF(OR(MID($E83,1,1)={"4","5","6","7","C","D","E","F"}),1,0)</f>
        <v>0</v>
      </c>
      <c r="N83" s="26">
        <f t="array" ref="N83">IF(OR(MID($E83,1,1)={"2","3","6","7","A","B","E","F"}),1,0)</f>
        <v>0</v>
      </c>
      <c r="O83" s="26">
        <f t="array" ref="O83">IF(OR(MID($E83,1,1)={"1","3","5","7","9","B","D","F"}),1,0)</f>
        <v>0</v>
      </c>
      <c r="P83" s="26">
        <f t="array" ref="P83">IF(OR(MID($E83,2,1)={"8","9","A","B","C","D","E","F"}),1,0)</f>
        <v>0</v>
      </c>
      <c r="Q83" s="26">
        <f t="array" ref="Q83">IF(OR(MID($E83,2,1)={"4","5","6","7","C","D","E","F"}),1,0)</f>
        <v>0</v>
      </c>
      <c r="R83" s="26">
        <f t="array" ref="R83">IF(OR(MID($E83,2,1)={"2","3","6","7","A","B","E","F"}),1,0)</f>
        <v>0</v>
      </c>
      <c r="S83" s="26">
        <f t="array" ref="S83">IF(OR(MID($E83,2,1)={"1","3","5","7","9","B","D","F"}),1,0)</f>
        <v>0</v>
      </c>
      <c r="T83" s="26">
        <f t="array" ref="T83">IF(OR(MID($E83,3,1)={"8","9","A","B","C","D","E","F"}),1,0)</f>
        <v>0</v>
      </c>
      <c r="U83" s="26">
        <f t="array" ref="U83">IF(OR(MID($E83,3,1)={"4","5","6","7","C","D","E","F"}),1,0)</f>
        <v>0</v>
      </c>
      <c r="V83" s="26">
        <f t="array" ref="V83">IF(OR(MID($E83,3,1)={"2","3","6","7","A","B","E","F"}),1,0)</f>
        <v>0</v>
      </c>
      <c r="W83" s="26">
        <f t="array" ref="W83">IF(OR(MID($E83,3,1)={"1","3","5","7","9","B","D","F"}),1,0)</f>
        <v>0</v>
      </c>
      <c r="X83" s="26">
        <f t="array" ref="X83">IF(OR(MID($E83,4,1)={"8","9","A","B","C","D","E","F"}),1,0)</f>
        <v>0</v>
      </c>
      <c r="Y83" s="26">
        <f t="array" ref="Y83">IF(OR(MID($E83,4,1)={"4","5","6","7","C","D","E","F"}),1,0)</f>
        <v>0</v>
      </c>
      <c r="Z83" s="26">
        <f t="array" ref="Z83">IF(OR(MID($E83,4,1)={"2","3","6","7","A","B","E","F"}),1,0)</f>
        <v>0</v>
      </c>
      <c r="AA83" s="26">
        <f t="array" ref="AA83">IF(OR(MID($E83,4,1)={"1","3","5","7","9","B","D","F"}),1,0)</f>
        <v>0</v>
      </c>
      <c r="AB83" s="26">
        <f t="array" ref="AB83">IF(OR(MID($E83,5,1)={"8","9","A","B","C","D","E","F"}),1,0)</f>
        <v>0</v>
      </c>
      <c r="AC83" s="26">
        <f t="array" ref="AC83">IF(OR(MID($E83,5,1)={"4","5","6","7","C","D","E","F"}),1,0)</f>
        <v>0</v>
      </c>
      <c r="AD83" s="26">
        <f t="array" ref="AD83">IF(OR(MID($E83,5,1)={"2","3","6","7","A","B","E","F"}),1,0)</f>
        <v>0</v>
      </c>
      <c r="AE83" s="26">
        <f t="array" ref="AE83">IF(OR(MID($E83,5,1)={"1","3","5","7","9","B","D","F"}),1,0)</f>
        <v>0</v>
      </c>
      <c r="AF83" s="26">
        <f t="array" ref="AF83">IF(OR(MID($E83,6,1)={"8","9","A","B","C","D","E","F"}),1,0)</f>
        <v>1</v>
      </c>
      <c r="AG83" s="26">
        <f t="array" ref="AG83">IF(OR(MID($E83,6,1)={"4","5","6","7","C","D","E","F"}),1,0)</f>
        <v>0</v>
      </c>
      <c r="AH83" s="26">
        <f t="array" ref="AH83">IF(OR(MID($E83,6,1)={"2","3","6","7","A","B","E","F"}),1,0)</f>
        <v>0</v>
      </c>
      <c r="AI83" s="26">
        <f t="array" ref="AI83">IF(OR(MID($E83,6,1)={"1","3","5","7","9","B","D","F"}),1,0)</f>
        <v>0</v>
      </c>
      <c r="AJ83" s="26">
        <f t="array" ref="AJ83">IF(OR(MID($E83,7,1)={"8","9","A","B","C","D","E","F"}),1,0)</f>
        <v>0</v>
      </c>
      <c r="AK83" s="26">
        <f t="array" ref="AK83">IF(OR(MID($E83,7,1)={"4","5","6","7","C","D","E","F"}),1,0)</f>
        <v>0</v>
      </c>
      <c r="AL83" s="26">
        <f t="array" ref="AL83">IF(OR(MID($E83,7,1)={"2","3","6","7","A","B","E","F"}),1,0)</f>
        <v>0</v>
      </c>
      <c r="AM83" s="26">
        <f t="array" ref="AM83">IF(OR(MID($E83,7,1)={"1","3","5","7","9","B","D","F"}),1,0)</f>
        <v>0</v>
      </c>
      <c r="AN83" s="26">
        <f t="array" ref="AN83">IF(OR(MID($E83,8,1)={"8","9","A","B","C","D","E","F"}),1,0)</f>
        <v>0</v>
      </c>
      <c r="AO83" s="26">
        <f t="array" ref="AO83">IF(OR(MID($E83,8,1)={"4","5","6","7","C","D","E","F"}),1,0)</f>
        <v>0</v>
      </c>
      <c r="AP83" s="26">
        <f t="array" ref="AP83">IF(OR(MID($E83,8,1)={"2","3","6","7","A","B","E","F"}),1,0)</f>
        <v>0</v>
      </c>
      <c r="AQ83" s="26">
        <f t="array" ref="AQ83">IF(OR(MID($E83,8,1)={"1","3","5","7","9","B","D","F"}),1,0)</f>
        <v>0</v>
      </c>
    </row>
    <row r="84" spans="1:43" s="9" customFormat="1" ht="13.5" x14ac:dyDescent="0.25">
      <c r="A84" s="108"/>
      <c r="B84" s="60">
        <v>2</v>
      </c>
      <c r="C84" s="60"/>
      <c r="D84" s="61">
        <v>0</v>
      </c>
      <c r="E84" s="62">
        <v>20</v>
      </c>
      <c r="F84" s="63"/>
      <c r="G84" s="64"/>
      <c r="H84" s="114"/>
      <c r="J84" s="65"/>
      <c r="K84" s="6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</row>
    <row r="85" spans="1:43" s="9" customFormat="1" ht="13.5" x14ac:dyDescent="0.25">
      <c r="A85" s="108"/>
      <c r="B85" s="60">
        <v>1</v>
      </c>
      <c r="C85" s="60"/>
      <c r="D85" s="61" t="s">
        <v>35</v>
      </c>
      <c r="E85" s="62" t="s">
        <v>54</v>
      </c>
      <c r="F85" s="63"/>
      <c r="G85" s="64" t="s">
        <v>87</v>
      </c>
      <c r="H85" s="114"/>
      <c r="J85" s="65" t="s">
        <v>256</v>
      </c>
      <c r="K85" s="66"/>
      <c r="L85" s="26">
        <f t="array" ref="L85">IF(OR(MID($E85,1,1)={"8","9","A","B","C","D","E","F"}),1,0)</f>
        <v>0</v>
      </c>
      <c r="M85" s="26">
        <f t="array" ref="M85">IF(OR(MID($E85,1,1)={"4","5","6","7","C","D","E","F"}),1,0)</f>
        <v>0</v>
      </c>
      <c r="N85" s="26">
        <f t="array" ref="N85">IF(OR(MID($E85,1,1)={"2","3","6","7","A","B","E","F"}),1,0)</f>
        <v>0</v>
      </c>
      <c r="O85" s="26">
        <f t="array" ref="O85">IF(OR(MID($E85,1,1)={"1","3","5","7","9","B","D","F"}),1,0)</f>
        <v>0</v>
      </c>
      <c r="P85" s="26">
        <f t="array" ref="P85">IF(OR(MID($E85,2,1)={"8","9","A","B","C","D","E","F"}),1,0)</f>
        <v>0</v>
      </c>
      <c r="Q85" s="26">
        <f t="array" ref="Q85">IF(OR(MID($E85,2,1)={"4","5","6","7","C","D","E","F"}),1,0)</f>
        <v>0</v>
      </c>
      <c r="R85" s="26">
        <f t="array" ref="R85">IF(OR(MID($E85,2,1)={"2","3","6","7","A","B","E","F"}),1,0)</f>
        <v>0</v>
      </c>
      <c r="S85" s="26">
        <f t="array" ref="S85">IF(OR(MID($E85,2,1)={"1","3","5","7","9","B","D","F"}),1,0)</f>
        <v>0</v>
      </c>
      <c r="T85" s="26">
        <f t="array" ref="T85">IF(OR(MID($E85,3,1)={"8","9","A","B","C","D","E","F"}),1,0)</f>
        <v>0</v>
      </c>
      <c r="U85" s="26">
        <f t="array" ref="U85">IF(OR(MID($E85,3,1)={"4","5","6","7","C","D","E","F"}),1,0)</f>
        <v>0</v>
      </c>
      <c r="V85" s="26">
        <f t="array" ref="V85">IF(OR(MID($E85,3,1)={"2","3","6","7","A","B","E","F"}),1,0)</f>
        <v>0</v>
      </c>
      <c r="W85" s="26">
        <f t="array" ref="W85">IF(OR(MID($E85,3,1)={"1","3","5","7","9","B","D","F"}),1,0)</f>
        <v>0</v>
      </c>
      <c r="X85" s="26">
        <f t="array" ref="X85">IF(OR(MID($E85,4,1)={"8","9","A","B","C","D","E","F"}),1,0)</f>
        <v>0</v>
      </c>
      <c r="Y85" s="26">
        <f t="array" ref="Y85">IF(OR(MID($E85,4,1)={"4","5","6","7","C","D","E","F"}),1,0)</f>
        <v>0</v>
      </c>
      <c r="Z85" s="26">
        <f t="array" ref="Z85">IF(OR(MID($E85,4,1)={"2","3","6","7","A","B","E","F"}),1,0)</f>
        <v>0</v>
      </c>
      <c r="AA85" s="26">
        <f t="array" ref="AA85">IF(OR(MID($E85,4,1)={"1","3","5","7","9","B","D","F"}),1,0)</f>
        <v>0</v>
      </c>
      <c r="AB85" s="26">
        <f t="array" ref="AB85">IF(OR(MID($E85,5,1)={"8","9","A","B","C","D","E","F"}),1,0)</f>
        <v>0</v>
      </c>
      <c r="AC85" s="26">
        <f t="array" ref="AC85">IF(OR(MID($E85,5,1)={"4","5","6","7","C","D","E","F"}),1,0)</f>
        <v>0</v>
      </c>
      <c r="AD85" s="26">
        <f t="array" ref="AD85">IF(OR(MID($E85,5,1)={"2","3","6","7","A","B","E","F"}),1,0)</f>
        <v>0</v>
      </c>
      <c r="AE85" s="26">
        <f t="array" ref="AE85">IF(OR(MID($E85,5,1)={"1","3","5","7","9","B","D","F"}),1,0)</f>
        <v>0</v>
      </c>
      <c r="AF85" s="26">
        <f t="array" ref="AF85">IF(OR(MID($E85,6,1)={"8","9","A","B","C","D","E","F"}),1,0)</f>
        <v>0</v>
      </c>
      <c r="AG85" s="26">
        <f t="array" ref="AG85">IF(OR(MID($E85,6,1)={"4","5","6","7","C","D","E","F"}),1,0)</f>
        <v>0</v>
      </c>
      <c r="AH85" s="26">
        <f t="array" ref="AH85">IF(OR(MID($E85,6,1)={"2","3","6","7","A","B","E","F"}),1,0)</f>
        <v>1</v>
      </c>
      <c r="AI85" s="26">
        <f t="array" ref="AI85">IF(OR(MID($E85,6,1)={"1","3","5","7","9","B","D","F"}),1,0)</f>
        <v>0</v>
      </c>
      <c r="AJ85" s="26">
        <f t="array" ref="AJ85">IF(OR(MID($E85,7,1)={"8","9","A","B","C","D","E","F"}),1,0)</f>
        <v>0</v>
      </c>
      <c r="AK85" s="26">
        <f t="array" ref="AK85">IF(OR(MID($E85,7,1)={"4","5","6","7","C","D","E","F"}),1,0)</f>
        <v>0</v>
      </c>
      <c r="AL85" s="26">
        <f t="array" ref="AL85">IF(OR(MID($E85,7,1)={"2","3","6","7","A","B","E","F"}),1,0)</f>
        <v>0</v>
      </c>
      <c r="AM85" s="26">
        <f t="array" ref="AM85">IF(OR(MID($E85,7,1)={"1","3","5","7","9","B","D","F"}),1,0)</f>
        <v>0</v>
      </c>
      <c r="AN85" s="26">
        <f t="array" ref="AN85">IF(OR(MID($E85,8,1)={"8","9","A","B","C","D","E","F"}),1,0)</f>
        <v>0</v>
      </c>
      <c r="AO85" s="26">
        <f t="array" ref="AO85">IF(OR(MID($E85,8,1)={"4","5","6","7","C","D","E","F"}),1,0)</f>
        <v>0</v>
      </c>
      <c r="AP85" s="26">
        <f t="array" ref="AP85">IF(OR(MID($E85,8,1)={"2","3","6","7","A","B","E","F"}),1,0)</f>
        <v>0</v>
      </c>
      <c r="AQ85" s="26">
        <f t="array" ref="AQ85">IF(OR(MID($E85,8,1)={"1","3","5","7","9","B","D","F"}),1,0)</f>
        <v>0</v>
      </c>
    </row>
    <row r="86" spans="1:43" s="9" customFormat="1" ht="13.5" x14ac:dyDescent="0.25">
      <c r="A86" s="108"/>
      <c r="B86" s="60">
        <v>2</v>
      </c>
      <c r="C86" s="60"/>
      <c r="D86" s="61">
        <v>0</v>
      </c>
      <c r="E86" s="62">
        <v>20</v>
      </c>
      <c r="F86" s="63"/>
      <c r="G86" s="64"/>
      <c r="H86" s="114"/>
      <c r="J86" s="65"/>
      <c r="K86" s="6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</row>
    <row r="87" spans="1:43" s="9" customFormat="1" ht="13.5" x14ac:dyDescent="0.25">
      <c r="A87" s="108"/>
      <c r="B87" s="60">
        <v>1</v>
      </c>
      <c r="C87" s="60"/>
      <c r="D87" s="61" t="s">
        <v>35</v>
      </c>
      <c r="E87" s="62" t="s">
        <v>9</v>
      </c>
      <c r="F87" s="63"/>
      <c r="G87" s="64" t="s">
        <v>87</v>
      </c>
      <c r="H87" s="114"/>
      <c r="J87" s="65" t="s">
        <v>258</v>
      </c>
      <c r="K87" s="66"/>
      <c r="L87" s="26">
        <f t="array" ref="L87">IF(OR(MID($E87,1,1)={"8","9","A","B","C","D","E","F"}),1,0)</f>
        <v>0</v>
      </c>
      <c r="M87" s="26">
        <f t="array" ref="M87">IF(OR(MID($E87,1,1)={"4","5","6","7","C","D","E","F"}),1,0)</f>
        <v>0</v>
      </c>
      <c r="N87" s="26">
        <f t="array" ref="N87">IF(OR(MID($E87,1,1)={"2","3","6","7","A","B","E","F"}),1,0)</f>
        <v>0</v>
      </c>
      <c r="O87" s="26">
        <f t="array" ref="O87">IF(OR(MID($E87,1,1)={"1","3","5","7","9","B","D","F"}),1,0)</f>
        <v>0</v>
      </c>
      <c r="P87" s="26">
        <f t="array" ref="P87">IF(OR(MID($E87,2,1)={"8","9","A","B","C","D","E","F"}),1,0)</f>
        <v>0</v>
      </c>
      <c r="Q87" s="26">
        <f t="array" ref="Q87">IF(OR(MID($E87,2,1)={"4","5","6","7","C","D","E","F"}),1,0)</f>
        <v>0</v>
      </c>
      <c r="R87" s="26">
        <f t="array" ref="R87">IF(OR(MID($E87,2,1)={"2","3","6","7","A","B","E","F"}),1,0)</f>
        <v>0</v>
      </c>
      <c r="S87" s="26">
        <f t="array" ref="S87">IF(OR(MID($E87,2,1)={"1","3","5","7","9","B","D","F"}),1,0)</f>
        <v>0</v>
      </c>
      <c r="T87" s="26">
        <f t="array" ref="T87">IF(OR(MID($E87,3,1)={"8","9","A","B","C","D","E","F"}),1,0)</f>
        <v>0</v>
      </c>
      <c r="U87" s="26">
        <f t="array" ref="U87">IF(OR(MID($E87,3,1)={"4","5","6","7","C","D","E","F"}),1,0)</f>
        <v>0</v>
      </c>
      <c r="V87" s="26">
        <f t="array" ref="V87">IF(OR(MID($E87,3,1)={"2","3","6","7","A","B","E","F"}),1,0)</f>
        <v>0</v>
      </c>
      <c r="W87" s="26">
        <f t="array" ref="W87">IF(OR(MID($E87,3,1)={"1","3","5","7","9","B","D","F"}),1,0)</f>
        <v>0</v>
      </c>
      <c r="X87" s="26">
        <f t="array" ref="X87">IF(OR(MID($E87,4,1)={"8","9","A","B","C","D","E","F"}),1,0)</f>
        <v>0</v>
      </c>
      <c r="Y87" s="26">
        <f t="array" ref="Y87">IF(OR(MID($E87,4,1)={"4","5","6","7","C","D","E","F"}),1,0)</f>
        <v>0</v>
      </c>
      <c r="Z87" s="26">
        <f t="array" ref="Z87">IF(OR(MID($E87,4,1)={"2","3","6","7","A","B","E","F"}),1,0)</f>
        <v>0</v>
      </c>
      <c r="AA87" s="26">
        <f t="array" ref="AA87">IF(OR(MID($E87,4,1)={"1","3","5","7","9","B","D","F"}),1,0)</f>
        <v>0</v>
      </c>
      <c r="AB87" s="26">
        <f t="array" ref="AB87">IF(OR(MID($E87,5,1)={"8","9","A","B","C","D","E","F"}),1,0)</f>
        <v>0</v>
      </c>
      <c r="AC87" s="26">
        <f t="array" ref="AC87">IF(OR(MID($E87,5,1)={"4","5","6","7","C","D","E","F"}),1,0)</f>
        <v>0</v>
      </c>
      <c r="AD87" s="26">
        <f t="array" ref="AD87">IF(OR(MID($E87,5,1)={"2","3","6","7","A","B","E","F"}),1,0)</f>
        <v>0</v>
      </c>
      <c r="AE87" s="26">
        <f t="array" ref="AE87">IF(OR(MID($E87,5,1)={"1","3","5","7","9","B","D","F"}),1,0)</f>
        <v>1</v>
      </c>
      <c r="AF87" s="26">
        <f t="array" ref="AF87">IF(OR(MID($E87,6,1)={"8","9","A","B","C","D","E","F"}),1,0)</f>
        <v>0</v>
      </c>
      <c r="AG87" s="26">
        <f t="array" ref="AG87">IF(OR(MID($E87,6,1)={"4","5","6","7","C","D","E","F"}),1,0)</f>
        <v>0</v>
      </c>
      <c r="AH87" s="26">
        <f t="array" ref="AH87">IF(OR(MID($E87,6,1)={"2","3","6","7","A","B","E","F"}),1,0)</f>
        <v>0</v>
      </c>
      <c r="AI87" s="26">
        <f t="array" ref="AI87">IF(OR(MID($E87,6,1)={"1","3","5","7","9","B","D","F"}),1,0)</f>
        <v>0</v>
      </c>
      <c r="AJ87" s="26">
        <f t="array" ref="AJ87">IF(OR(MID($E87,7,1)={"8","9","A","B","C","D","E","F"}),1,0)</f>
        <v>1</v>
      </c>
      <c r="AK87" s="26">
        <f t="array" ref="AK87">IF(OR(MID($E87,7,1)={"4","5","6","7","C","D","E","F"}),1,0)</f>
        <v>0</v>
      </c>
      <c r="AL87" s="26">
        <f t="array" ref="AL87">IF(OR(MID($E87,7,1)={"2","3","6","7","A","B","E","F"}),1,0)</f>
        <v>1</v>
      </c>
      <c r="AM87" s="26">
        <f t="array" ref="AM87">IF(OR(MID($E87,7,1)={"1","3","5","7","9","B","D","F"}),1,0)</f>
        <v>0</v>
      </c>
      <c r="AN87" s="26">
        <f t="array" ref="AN87">IF(OR(MID($E87,8,1)={"8","9","A","B","C","D","E","F"}),1,0)</f>
        <v>1</v>
      </c>
      <c r="AO87" s="26">
        <f t="array" ref="AO87">IF(OR(MID($E87,8,1)={"4","5","6","7","C","D","E","F"}),1,0)</f>
        <v>0</v>
      </c>
      <c r="AP87" s="26">
        <f t="array" ref="AP87">IF(OR(MID($E87,8,1)={"2","3","6","7","A","B","E","F"}),1,0)</f>
        <v>1</v>
      </c>
      <c r="AQ87" s="26">
        <f t="array" ref="AQ87">IF(OR(MID($E87,8,1)={"1","3","5","7","9","B","D","F"}),1,0)</f>
        <v>0</v>
      </c>
    </row>
    <row r="88" spans="1:43" s="9" customFormat="1" ht="13.5" x14ac:dyDescent="0.25">
      <c r="A88" s="108"/>
      <c r="B88" s="60">
        <v>2</v>
      </c>
      <c r="C88" s="60"/>
      <c r="D88" s="61">
        <v>0</v>
      </c>
      <c r="E88" s="62">
        <v>20</v>
      </c>
      <c r="F88" s="63"/>
      <c r="G88" s="64"/>
      <c r="H88" s="114"/>
      <c r="J88" s="65"/>
      <c r="K88" s="6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</row>
    <row r="89" spans="1:43" s="9" customFormat="1" ht="13.5" x14ac:dyDescent="0.25">
      <c r="A89" s="108"/>
      <c r="B89" s="60">
        <v>1</v>
      </c>
      <c r="C89" s="60"/>
      <c r="D89" s="61" t="s">
        <v>35</v>
      </c>
      <c r="E89" s="62" t="s">
        <v>70</v>
      </c>
      <c r="F89" s="63"/>
      <c r="G89" s="64" t="s">
        <v>87</v>
      </c>
      <c r="H89" s="114"/>
      <c r="J89" s="65" t="s">
        <v>265</v>
      </c>
      <c r="K89" s="66"/>
      <c r="L89" s="26">
        <f t="array" ref="L89">IF(OR(MID($E89,1,1)={"8","9","A","B","C","D","E","F"}),1,0)</f>
        <v>0</v>
      </c>
      <c r="M89" s="26">
        <f t="array" ref="M89">IF(OR(MID($E89,1,1)={"4","5","6","7","C","D","E","F"}),1,0)</f>
        <v>0</v>
      </c>
      <c r="N89" s="26">
        <f t="array" ref="N89">IF(OR(MID($E89,1,1)={"2","3","6","7","A","B","E","F"}),1,0)</f>
        <v>0</v>
      </c>
      <c r="O89" s="26">
        <f t="array" ref="O89">IF(OR(MID($E89,1,1)={"1","3","5","7","9","B","D","F"}),1,0)</f>
        <v>0</v>
      </c>
      <c r="P89" s="26">
        <f t="array" ref="P89">IF(OR(MID($E89,2,1)={"8","9","A","B","C","D","E","F"}),1,0)</f>
        <v>0</v>
      </c>
      <c r="Q89" s="26">
        <f t="array" ref="Q89">IF(OR(MID($E89,2,1)={"4","5","6","7","C","D","E","F"}),1,0)</f>
        <v>0</v>
      </c>
      <c r="R89" s="26">
        <f t="array" ref="R89">IF(OR(MID($E89,2,1)={"2","3","6","7","A","B","E","F"}),1,0)</f>
        <v>0</v>
      </c>
      <c r="S89" s="26">
        <f t="array" ref="S89">IF(OR(MID($E89,2,1)={"1","3","5","7","9","B","D","F"}),1,0)</f>
        <v>0</v>
      </c>
      <c r="T89" s="26">
        <f t="array" ref="T89">IF(OR(MID($E89,3,1)={"8","9","A","B","C","D","E","F"}),1,0)</f>
        <v>0</v>
      </c>
      <c r="U89" s="26">
        <f t="array" ref="U89">IF(OR(MID($E89,3,1)={"4","5","6","7","C","D","E","F"}),1,0)</f>
        <v>0</v>
      </c>
      <c r="V89" s="26">
        <f t="array" ref="V89">IF(OR(MID($E89,3,1)={"2","3","6","7","A","B","E","F"}),1,0)</f>
        <v>0</v>
      </c>
      <c r="W89" s="26">
        <f t="array" ref="W89">IF(OR(MID($E89,3,1)={"1","3","5","7","9","B","D","F"}),1,0)</f>
        <v>0</v>
      </c>
      <c r="X89" s="26">
        <f t="array" ref="X89">IF(OR(MID($E89,4,1)={"8","9","A","B","C","D","E","F"}),1,0)</f>
        <v>0</v>
      </c>
      <c r="Y89" s="26">
        <f t="array" ref="Y89">IF(OR(MID($E89,4,1)={"4","5","6","7","C","D","E","F"}),1,0)</f>
        <v>0</v>
      </c>
      <c r="Z89" s="26">
        <f t="array" ref="Z89">IF(OR(MID($E89,4,1)={"2","3","6","7","A","B","E","F"}),1,0)</f>
        <v>0</v>
      </c>
      <c r="AA89" s="26">
        <f t="array" ref="AA89">IF(OR(MID($E89,4,1)={"1","3","5","7","9","B","D","F"}),1,0)</f>
        <v>0</v>
      </c>
      <c r="AB89" s="26">
        <f t="array" ref="AB89">IF(OR(MID($E89,5,1)={"8","9","A","B","C","D","E","F"}),1,0)</f>
        <v>0</v>
      </c>
      <c r="AC89" s="26">
        <f t="array" ref="AC89">IF(OR(MID($E89,5,1)={"4","5","6","7","C","D","E","F"}),1,0)</f>
        <v>0</v>
      </c>
      <c r="AD89" s="26">
        <f t="array" ref="AD89">IF(OR(MID($E89,5,1)={"2","3","6","7","A","B","E","F"}),1,0)</f>
        <v>0</v>
      </c>
      <c r="AE89" s="26">
        <f t="array" ref="AE89">IF(OR(MID($E89,5,1)={"1","3","5","7","9","B","D","F"}),1,0)</f>
        <v>1</v>
      </c>
      <c r="AF89" s="26">
        <f t="array" ref="AF89">IF(OR(MID($E89,6,1)={"8","9","A","B","C","D","E","F"}),1,0)</f>
        <v>0</v>
      </c>
      <c r="AG89" s="26">
        <f t="array" ref="AG89">IF(OR(MID($E89,6,1)={"4","5","6","7","C","D","E","F"}),1,0)</f>
        <v>0</v>
      </c>
      <c r="AH89" s="26">
        <f t="array" ref="AH89">IF(OR(MID($E89,6,1)={"2","3","6","7","A","B","E","F"}),1,0)</f>
        <v>0</v>
      </c>
      <c r="AI89" s="26">
        <f t="array" ref="AI89">IF(OR(MID($E89,6,1)={"1","3","5","7","9","B","D","F"}),1,0)</f>
        <v>0</v>
      </c>
      <c r="AJ89" s="26">
        <f t="array" ref="AJ89">IF(OR(MID($E89,7,1)={"8","9","A","B","C","D","E","F"}),1,0)</f>
        <v>1</v>
      </c>
      <c r="AK89" s="26">
        <f t="array" ref="AK89">IF(OR(MID($E89,7,1)={"4","5","6","7","C","D","E","F"}),1,0)</f>
        <v>0</v>
      </c>
      <c r="AL89" s="26">
        <f t="array" ref="AL89">IF(OR(MID($E89,7,1)={"2","3","6","7","A","B","E","F"}),1,0)</f>
        <v>0</v>
      </c>
      <c r="AM89" s="26">
        <f t="array" ref="AM89">IF(OR(MID($E89,7,1)={"1","3","5","7","9","B","D","F"}),1,0)</f>
        <v>0</v>
      </c>
      <c r="AN89" s="26">
        <f t="array" ref="AN89">IF(OR(MID($E89,8,1)={"8","9","A","B","C","D","E","F"}),1,0)</f>
        <v>0</v>
      </c>
      <c r="AO89" s="26">
        <f t="array" ref="AO89">IF(OR(MID($E89,8,1)={"4","5","6","7","C","D","E","F"}),1,0)</f>
        <v>1</v>
      </c>
      <c r="AP89" s="26">
        <f t="array" ref="AP89">IF(OR(MID($E89,8,1)={"2","3","6","7","A","B","E","F"}),1,0)</f>
        <v>1</v>
      </c>
      <c r="AQ89" s="26">
        <f t="array" ref="AQ89">IF(OR(MID($E89,8,1)={"1","3","5","7","9","B","D","F"}),1,0)</f>
        <v>1</v>
      </c>
    </row>
    <row r="90" spans="1:43" s="9" customFormat="1" ht="13.5" x14ac:dyDescent="0.25">
      <c r="A90" s="108"/>
      <c r="B90" s="60">
        <v>2</v>
      </c>
      <c r="C90" s="60"/>
      <c r="D90" s="61">
        <v>0</v>
      </c>
      <c r="E90" s="62">
        <v>20</v>
      </c>
      <c r="F90" s="63"/>
      <c r="G90" s="64"/>
      <c r="H90" s="114"/>
      <c r="J90" s="65"/>
      <c r="K90" s="6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</row>
    <row r="91" spans="1:43" s="9" customFormat="1" ht="13.5" x14ac:dyDescent="0.25">
      <c r="A91" s="108"/>
      <c r="B91" s="60">
        <v>1</v>
      </c>
      <c r="C91" s="60"/>
      <c r="D91" s="61" t="s">
        <v>35</v>
      </c>
      <c r="E91" s="62" t="s">
        <v>69</v>
      </c>
      <c r="F91" s="63"/>
      <c r="G91" s="64" t="s">
        <v>87</v>
      </c>
      <c r="H91" s="114"/>
      <c r="J91" s="65" t="s">
        <v>267</v>
      </c>
      <c r="K91" s="66"/>
      <c r="L91" s="26">
        <f t="array" ref="L91">IF(OR(MID($E91,1,1)={"8","9","A","B","C","D","E","F"}),1,0)</f>
        <v>0</v>
      </c>
      <c r="M91" s="26">
        <f t="array" ref="M91">IF(OR(MID($E91,1,1)={"4","5","6","7","C","D","E","F"}),1,0)</f>
        <v>0</v>
      </c>
      <c r="N91" s="26">
        <f t="array" ref="N91">IF(OR(MID($E91,1,1)={"2","3","6","7","A","B","E","F"}),1,0)</f>
        <v>0</v>
      </c>
      <c r="O91" s="26">
        <f t="array" ref="O91">IF(OR(MID($E91,1,1)={"1","3","5","7","9","B","D","F"}),1,0)</f>
        <v>0</v>
      </c>
      <c r="P91" s="26">
        <f t="array" ref="P91">IF(OR(MID($E91,2,1)={"8","9","A","B","C","D","E","F"}),1,0)</f>
        <v>0</v>
      </c>
      <c r="Q91" s="26">
        <f t="array" ref="Q91">IF(OR(MID($E91,2,1)={"4","5","6","7","C","D","E","F"}),1,0)</f>
        <v>0</v>
      </c>
      <c r="R91" s="26">
        <f t="array" ref="R91">IF(OR(MID($E91,2,1)={"2","3","6","7","A","B","E","F"}),1,0)</f>
        <v>0</v>
      </c>
      <c r="S91" s="26">
        <f t="array" ref="S91">IF(OR(MID($E91,2,1)={"1","3","5","7","9","B","D","F"}),1,0)</f>
        <v>0</v>
      </c>
      <c r="T91" s="26">
        <f t="array" ref="T91">IF(OR(MID($E91,3,1)={"8","9","A","B","C","D","E","F"}),1,0)</f>
        <v>0</v>
      </c>
      <c r="U91" s="26">
        <f t="array" ref="U91">IF(OR(MID($E91,3,1)={"4","5","6","7","C","D","E","F"}),1,0)</f>
        <v>0</v>
      </c>
      <c r="V91" s="26">
        <f t="array" ref="V91">IF(OR(MID($E91,3,1)={"2","3","6","7","A","B","E","F"}),1,0)</f>
        <v>0</v>
      </c>
      <c r="W91" s="26">
        <f t="array" ref="W91">IF(OR(MID($E91,3,1)={"1","3","5","7","9","B","D","F"}),1,0)</f>
        <v>0</v>
      </c>
      <c r="X91" s="26">
        <f t="array" ref="X91">IF(OR(MID($E91,4,1)={"8","9","A","B","C","D","E","F"}),1,0)</f>
        <v>0</v>
      </c>
      <c r="Y91" s="26">
        <f t="array" ref="Y91">IF(OR(MID($E91,4,1)={"4","5","6","7","C","D","E","F"}),1,0)</f>
        <v>0</v>
      </c>
      <c r="Z91" s="26">
        <f t="array" ref="Z91">IF(OR(MID($E91,4,1)={"2","3","6","7","A","B","E","F"}),1,0)</f>
        <v>0</v>
      </c>
      <c r="AA91" s="26">
        <f t="array" ref="AA91">IF(OR(MID($E91,4,1)={"1","3","5","7","9","B","D","F"}),1,0)</f>
        <v>0</v>
      </c>
      <c r="AB91" s="26">
        <f t="array" ref="AB91">IF(OR(MID($E91,5,1)={"8","9","A","B","C","D","E","F"}),1,0)</f>
        <v>0</v>
      </c>
      <c r="AC91" s="26">
        <f t="array" ref="AC91">IF(OR(MID($E91,5,1)={"4","5","6","7","C","D","E","F"}),1,0)</f>
        <v>0</v>
      </c>
      <c r="AD91" s="26">
        <f t="array" ref="AD91">IF(OR(MID($E91,5,1)={"2","3","6","7","A","B","E","F"}),1,0)</f>
        <v>0</v>
      </c>
      <c r="AE91" s="26">
        <f t="array" ref="AE91">IF(OR(MID($E91,5,1)={"1","3","5","7","9","B","D","F"}),1,0)</f>
        <v>1</v>
      </c>
      <c r="AF91" s="26">
        <f t="array" ref="AF91">IF(OR(MID($E91,6,1)={"8","9","A","B","C","D","E","F"}),1,0)</f>
        <v>0</v>
      </c>
      <c r="AG91" s="26">
        <f t="array" ref="AG91">IF(OR(MID($E91,6,1)={"4","5","6","7","C","D","E","F"}),1,0)</f>
        <v>0</v>
      </c>
      <c r="AH91" s="26">
        <f t="array" ref="AH91">IF(OR(MID($E91,6,1)={"2","3","6","7","A","B","E","F"}),1,0)</f>
        <v>0</v>
      </c>
      <c r="AI91" s="26">
        <f t="array" ref="AI91">IF(OR(MID($E91,6,1)={"1","3","5","7","9","B","D","F"}),1,0)</f>
        <v>0</v>
      </c>
      <c r="AJ91" s="26">
        <f t="array" ref="AJ91">IF(OR(MID($E91,7,1)={"8","9","A","B","C","D","E","F"}),1,0)</f>
        <v>0</v>
      </c>
      <c r="AK91" s="26">
        <f t="array" ref="AK91">IF(OR(MID($E91,7,1)={"4","5","6","7","C","D","E","F"}),1,0)</f>
        <v>1</v>
      </c>
      <c r="AL91" s="26">
        <f t="array" ref="AL91">IF(OR(MID($E91,7,1)={"2","3","6","7","A","B","E","F"}),1,0)</f>
        <v>0</v>
      </c>
      <c r="AM91" s="26">
        <f t="array" ref="AM91">IF(OR(MID($E91,7,1)={"1","3","5","7","9","B","D","F"}),1,0)</f>
        <v>0</v>
      </c>
      <c r="AN91" s="26">
        <f t="array" ref="AN91">IF(OR(MID($E91,8,1)={"8","9","A","B","C","D","E","F"}),1,0)</f>
        <v>0</v>
      </c>
      <c r="AO91" s="26">
        <f t="array" ref="AO91">IF(OR(MID($E91,8,1)={"4","5","6","7","C","D","E","F"}),1,0)</f>
        <v>0</v>
      </c>
      <c r="AP91" s="26">
        <f t="array" ref="AP91">IF(OR(MID($E91,8,1)={"2","3","6","7","A","B","E","F"}),1,0)</f>
        <v>0</v>
      </c>
      <c r="AQ91" s="26">
        <f t="array" ref="AQ91">IF(OR(MID($E91,8,1)={"1","3","5","7","9","B","D","F"}),1,0)</f>
        <v>0</v>
      </c>
    </row>
    <row r="92" spans="1:43" s="9" customFormat="1" ht="13.5" x14ac:dyDescent="0.25">
      <c r="A92" s="108"/>
      <c r="B92" s="60">
        <v>2</v>
      </c>
      <c r="C92" s="60"/>
      <c r="D92" s="61">
        <v>0</v>
      </c>
      <c r="E92" s="62">
        <v>20</v>
      </c>
      <c r="F92" s="63"/>
      <c r="G92" s="64"/>
      <c r="H92" s="114"/>
      <c r="J92" s="65"/>
      <c r="K92" s="6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</row>
    <row r="93" spans="1:43" s="9" customFormat="1" ht="13.5" x14ac:dyDescent="0.25">
      <c r="A93" s="108"/>
      <c r="B93" s="60">
        <v>1</v>
      </c>
      <c r="C93" s="60"/>
      <c r="D93" s="61" t="s">
        <v>35</v>
      </c>
      <c r="E93" s="62" t="s">
        <v>57</v>
      </c>
      <c r="F93" s="63"/>
      <c r="G93" s="64" t="s">
        <v>87</v>
      </c>
      <c r="H93" s="114"/>
      <c r="J93" s="65" t="s">
        <v>259</v>
      </c>
      <c r="K93" s="66"/>
      <c r="L93" s="26">
        <f t="array" ref="L93">IF(OR(MID($E93,1,1)={"8","9","A","B","C","D","E","F"}),1,0)</f>
        <v>0</v>
      </c>
      <c r="M93" s="26">
        <f t="array" ref="M93">IF(OR(MID($E93,1,1)={"4","5","6","7","C","D","E","F"}),1,0)</f>
        <v>0</v>
      </c>
      <c r="N93" s="26">
        <f t="array" ref="N93">IF(OR(MID($E93,1,1)={"2","3","6","7","A","B","E","F"}),1,0)</f>
        <v>0</v>
      </c>
      <c r="O93" s="26">
        <f t="array" ref="O93">IF(OR(MID($E93,1,1)={"1","3","5","7","9","B","D","F"}),1,0)</f>
        <v>0</v>
      </c>
      <c r="P93" s="26">
        <f t="array" ref="P93">IF(OR(MID($E93,2,1)={"8","9","A","B","C","D","E","F"}),1,0)</f>
        <v>0</v>
      </c>
      <c r="Q93" s="26">
        <f t="array" ref="Q93">IF(OR(MID($E93,2,1)={"4","5","6","7","C","D","E","F"}),1,0)</f>
        <v>0</v>
      </c>
      <c r="R93" s="26">
        <f t="array" ref="R93">IF(OR(MID($E93,2,1)={"2","3","6","7","A","B","E","F"}),1,0)</f>
        <v>0</v>
      </c>
      <c r="S93" s="26">
        <f t="array" ref="S93">IF(OR(MID($E93,2,1)={"1","3","5","7","9","B","D","F"}),1,0)</f>
        <v>0</v>
      </c>
      <c r="T93" s="26">
        <f t="array" ref="T93">IF(OR(MID($E93,3,1)={"8","9","A","B","C","D","E","F"}),1,0)</f>
        <v>0</v>
      </c>
      <c r="U93" s="26">
        <f t="array" ref="U93">IF(OR(MID($E93,3,1)={"4","5","6","7","C","D","E","F"}),1,0)</f>
        <v>0</v>
      </c>
      <c r="V93" s="26">
        <f t="array" ref="V93">IF(OR(MID($E93,3,1)={"2","3","6","7","A","B","E","F"}),1,0)</f>
        <v>0</v>
      </c>
      <c r="W93" s="26">
        <f t="array" ref="W93">IF(OR(MID($E93,3,1)={"1","3","5","7","9","B","D","F"}),1,0)</f>
        <v>0</v>
      </c>
      <c r="X93" s="26">
        <f t="array" ref="X93">IF(OR(MID($E93,4,1)={"8","9","A","B","C","D","E","F"}),1,0)</f>
        <v>0</v>
      </c>
      <c r="Y93" s="26">
        <f t="array" ref="Y93">IF(OR(MID($E93,4,1)={"4","5","6","7","C","D","E","F"}),1,0)</f>
        <v>0</v>
      </c>
      <c r="Z93" s="26">
        <f t="array" ref="Z93">IF(OR(MID($E93,4,1)={"2","3","6","7","A","B","E","F"}),1,0)</f>
        <v>0</v>
      </c>
      <c r="AA93" s="26">
        <f t="array" ref="AA93">IF(OR(MID($E93,4,1)={"1","3","5","7","9","B","D","F"}),1,0)</f>
        <v>0</v>
      </c>
      <c r="AB93" s="26">
        <f t="array" ref="AB93">IF(OR(MID($E93,5,1)={"8","9","A","B","C","D","E","F"}),1,0)</f>
        <v>0</v>
      </c>
      <c r="AC93" s="26">
        <f t="array" ref="AC93">IF(OR(MID($E93,5,1)={"4","5","6","7","C","D","E","F"}),1,0)</f>
        <v>0</v>
      </c>
      <c r="AD93" s="26">
        <f t="array" ref="AD93">IF(OR(MID($E93,5,1)={"2","3","6","7","A","B","E","F"}),1,0)</f>
        <v>0</v>
      </c>
      <c r="AE93" s="26">
        <f t="array" ref="AE93">IF(OR(MID($E93,5,1)={"1","3","5","7","9","B","D","F"}),1,0)</f>
        <v>0</v>
      </c>
      <c r="AF93" s="26">
        <f t="array" ref="AF93">IF(OR(MID($E93,6,1)={"8","9","A","B","C","D","E","F"}),1,0)</f>
        <v>1</v>
      </c>
      <c r="AG93" s="26">
        <f t="array" ref="AG93">IF(OR(MID($E93,6,1)={"4","5","6","7","C","D","E","F"}),1,0)</f>
        <v>0</v>
      </c>
      <c r="AH93" s="26">
        <f t="array" ref="AH93">IF(OR(MID($E93,6,1)={"2","3","6","7","A","B","E","F"}),1,0)</f>
        <v>0</v>
      </c>
      <c r="AI93" s="26">
        <f t="array" ref="AI93">IF(OR(MID($E93,6,1)={"1","3","5","7","9","B","D","F"}),1,0)</f>
        <v>0</v>
      </c>
      <c r="AJ93" s="26">
        <f t="array" ref="AJ93">IF(OR(MID($E93,7,1)={"8","9","A","B","C","D","E","F"}),1,0)</f>
        <v>0</v>
      </c>
      <c r="AK93" s="26">
        <f t="array" ref="AK93">IF(OR(MID($E93,7,1)={"4","5","6","7","C","D","E","F"}),1,0)</f>
        <v>0</v>
      </c>
      <c r="AL93" s="26">
        <f t="array" ref="AL93">IF(OR(MID($E93,7,1)={"2","3","6","7","A","B","E","F"}),1,0)</f>
        <v>0</v>
      </c>
      <c r="AM93" s="26">
        <f t="array" ref="AM93">IF(OR(MID($E93,7,1)={"1","3","5","7","9","B","D","F"}),1,0)</f>
        <v>0</v>
      </c>
      <c r="AN93" s="26">
        <f t="array" ref="AN93">IF(OR(MID($E93,8,1)={"8","9","A","B","C","D","E","F"}),1,0)</f>
        <v>0</v>
      </c>
      <c r="AO93" s="26">
        <f t="array" ref="AO93">IF(OR(MID($E93,8,1)={"4","5","6","7","C","D","E","F"}),1,0)</f>
        <v>0</v>
      </c>
      <c r="AP93" s="26">
        <f t="array" ref="AP93">IF(OR(MID($E93,8,1)={"2","3","6","7","A","B","E","F"}),1,0)</f>
        <v>0</v>
      </c>
      <c r="AQ93" s="26">
        <f t="array" ref="AQ93">IF(OR(MID($E93,8,1)={"1","3","5","7","9","B","D","F"}),1,0)</f>
        <v>0</v>
      </c>
    </row>
    <row r="94" spans="1:43" s="9" customFormat="1" ht="13.5" x14ac:dyDescent="0.25">
      <c r="A94" s="108"/>
      <c r="B94" s="60">
        <v>2</v>
      </c>
      <c r="C94" s="60"/>
      <c r="D94" s="61">
        <v>0</v>
      </c>
      <c r="E94" s="62">
        <v>20</v>
      </c>
      <c r="F94" s="63"/>
      <c r="G94" s="64"/>
      <c r="H94" s="114"/>
      <c r="J94" s="65" t="s">
        <v>8</v>
      </c>
      <c r="K94" s="6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</row>
    <row r="95" spans="1:43" s="6" customFormat="1" ht="13.5" x14ac:dyDescent="0.25">
      <c r="A95" s="5"/>
      <c r="B95" s="45">
        <v>1</v>
      </c>
      <c r="C95" s="45"/>
      <c r="D95" s="46" t="s">
        <v>36</v>
      </c>
      <c r="E95" s="47" t="s">
        <v>52</v>
      </c>
      <c r="F95" s="48"/>
      <c r="G95" s="49" t="s">
        <v>88</v>
      </c>
      <c r="H95" s="50" t="s">
        <v>89</v>
      </c>
      <c r="K95" s="67"/>
      <c r="L95" s="24">
        <f t="array" ref="L95">IF(OR(MID($E95,1,1)={"8","9","A","B","C","D","E","F"}),1,0)</f>
        <v>0</v>
      </c>
      <c r="M95" s="24">
        <f t="array" ref="M95">IF(OR(MID($E95,1,1)={"4","5","6","7","C","D","E","F"}),1,0)</f>
        <v>0</v>
      </c>
      <c r="N95" s="24">
        <f t="array" ref="N95">IF(OR(MID($E95,1,1)={"2","3","6","7","A","B","E","F"}),1,0)</f>
        <v>0</v>
      </c>
      <c r="O95" s="24">
        <f t="array" ref="O95">IF(OR(MID($E95,1,1)={"1","3","5","7","9","B","D","F"}),1,0)</f>
        <v>0</v>
      </c>
      <c r="P95" s="24">
        <f t="array" ref="P95">IF(OR(MID($E95,2,1)={"8","9","A","B","C","D","E","F"}),1,0)</f>
        <v>0</v>
      </c>
      <c r="Q95" s="24">
        <f t="array" ref="Q95">IF(OR(MID($E95,2,1)={"4","5","6","7","C","D","E","F"}),1,0)</f>
        <v>0</v>
      </c>
      <c r="R95" s="24">
        <f t="array" ref="R95">IF(OR(MID($E95,2,1)={"2","3","6","7","A","B","E","F"}),1,0)</f>
        <v>0</v>
      </c>
      <c r="S95" s="24">
        <f t="array" ref="S95">IF(OR(MID($E95,2,1)={"1","3","5","7","9","B","D","F"}),1,0)</f>
        <v>0</v>
      </c>
      <c r="T95" s="24">
        <f t="array" ref="T95">IF(OR(MID($E95,3,1)={"8","9","A","B","C","D","E","F"}),1,0)</f>
        <v>0</v>
      </c>
      <c r="U95" s="24">
        <f t="array" ref="U95">IF(OR(MID($E95,3,1)={"4","5","6","7","C","D","E","F"}),1,0)</f>
        <v>0</v>
      </c>
      <c r="V95" s="24">
        <f t="array" ref="V95">IF(OR(MID($E95,3,1)={"2","3","6","7","A","B","E","F"}),1,0)</f>
        <v>0</v>
      </c>
      <c r="W95" s="24">
        <f t="array" ref="W95">IF(OR(MID($E95,3,1)={"1","3","5","7","9","B","D","F"}),1,0)</f>
        <v>0</v>
      </c>
      <c r="X95" s="24">
        <f t="array" ref="X95">IF(OR(MID($E95,4,1)={"8","9","A","B","C","D","E","F"}),1,0)</f>
        <v>0</v>
      </c>
      <c r="Y95" s="24">
        <f t="array" ref="Y95">IF(OR(MID($E95,4,1)={"4","5","6","7","C","D","E","F"}),1,0)</f>
        <v>0</v>
      </c>
      <c r="Z95" s="24">
        <f t="array" ref="Z95">IF(OR(MID($E95,4,1)={"2","3","6","7","A","B","E","F"}),1,0)</f>
        <v>0</v>
      </c>
      <c r="AA95" s="24">
        <f t="array" ref="AA95">IF(OR(MID($E95,4,1)={"1","3","5","7","9","B","D","F"}),1,0)</f>
        <v>0</v>
      </c>
      <c r="AB95" s="24">
        <f t="array" ref="AB95">IF(OR(MID($E95,5,1)={"8","9","A","B","C","D","E","F"}),1,0)</f>
        <v>0</v>
      </c>
      <c r="AC95" s="24">
        <f t="array" ref="AC95">IF(OR(MID($E95,5,1)={"4","5","6","7","C","D","E","F"}),1,0)</f>
        <v>0</v>
      </c>
      <c r="AD95" s="24">
        <f t="array" ref="AD95">IF(OR(MID($E95,5,1)={"2","3","6","7","A","B","E","F"}),1,0)</f>
        <v>0</v>
      </c>
      <c r="AE95" s="24">
        <f t="array" ref="AE95">IF(OR(MID($E95,5,1)={"1","3","5","7","9","B","D","F"}),1,0)</f>
        <v>0</v>
      </c>
      <c r="AF95" s="24">
        <f t="array" ref="AF95">IF(OR(MID($E95,6,1)={"8","9","A","B","C","D","E","F"}),1,0)</f>
        <v>0</v>
      </c>
      <c r="AG95" s="24">
        <f t="array" ref="AG95">IF(OR(MID($E95,6,1)={"4","5","6","7","C","D","E","F"}),1,0)</f>
        <v>0</v>
      </c>
      <c r="AH95" s="24">
        <f t="array" ref="AH95">IF(OR(MID($E95,6,1)={"2","3","6","7","A","B","E","F"}),1,0)</f>
        <v>0</v>
      </c>
      <c r="AI95" s="24">
        <f t="array" ref="AI95">IF(OR(MID($E95,6,1)={"1","3","5","7","9","B","D","F"}),1,0)</f>
        <v>0</v>
      </c>
      <c r="AJ95" s="24">
        <f t="array" ref="AJ95">IF(OR(MID($E95,7,1)={"8","9","A","B","C","D","E","F"}),1,0)</f>
        <v>0</v>
      </c>
      <c r="AK95" s="24">
        <f t="array" ref="AK95">IF(OR(MID($E95,7,1)={"4","5","6","7","C","D","E","F"}),1,0)</f>
        <v>0</v>
      </c>
      <c r="AL95" s="24">
        <f t="array" ref="AL95">IF(OR(MID($E95,7,1)={"2","3","6","7","A","B","E","F"}),1,0)</f>
        <v>0</v>
      </c>
      <c r="AM95" s="24">
        <f t="array" ref="AM95">IF(OR(MID($E95,7,1)={"1","3","5","7","9","B","D","F"}),1,0)</f>
        <v>0</v>
      </c>
      <c r="AN95" s="24">
        <f t="array" ref="AN95">IF(OR(MID($E95,8,1)={"8","9","A","B","C","D","E","F"}),1,0)</f>
        <v>0</v>
      </c>
      <c r="AO95" s="24">
        <f t="array" ref="AO95">IF(OR(MID($E95,8,1)={"4","5","6","7","C","D","E","F"}),1,0)</f>
        <v>0</v>
      </c>
      <c r="AP95" s="24">
        <f t="array" ref="AP95">IF(OR(MID($E95,8,1)={"2","3","6","7","A","B","E","F"}),1,0)</f>
        <v>0</v>
      </c>
      <c r="AQ95" s="24">
        <f t="array" ref="AQ95">IF(OR(MID($E95,8,1)={"1","3","5","7","9","B","D","F"}),1,0)</f>
        <v>0</v>
      </c>
    </row>
    <row r="96" spans="1:43" s="123" customFormat="1" ht="13.5" x14ac:dyDescent="0.25">
      <c r="A96" s="116"/>
      <c r="B96" s="117">
        <v>1</v>
      </c>
      <c r="C96" s="117"/>
      <c r="D96" s="118">
        <v>1000</v>
      </c>
      <c r="E96" s="119" t="s">
        <v>12</v>
      </c>
      <c r="F96" s="120"/>
      <c r="G96" s="121" t="s">
        <v>75</v>
      </c>
      <c r="H96" s="122" t="s">
        <v>275</v>
      </c>
      <c r="J96" s="127" t="s">
        <v>274</v>
      </c>
      <c r="K96" s="128"/>
      <c r="L96" s="126">
        <f t="array" ref="L96">IF(OR(MID($E96,1,1)={"8","9","A","B","C","D","E","F"}),1,0)</f>
        <v>0</v>
      </c>
      <c r="M96" s="126">
        <f t="array" ref="M96">IF(OR(MID($E96,1,1)={"4","5","6","7","C","D","E","F"}),1,0)</f>
        <v>0</v>
      </c>
      <c r="N96" s="126">
        <f t="array" ref="N96">IF(OR(MID($E96,1,1)={"2","3","6","7","A","B","E","F"}),1,0)</f>
        <v>0</v>
      </c>
      <c r="O96" s="126">
        <f t="array" ref="O96">IF(OR(MID($E96,1,1)={"1","3","5","7","9","B","D","F"}),1,0)</f>
        <v>0</v>
      </c>
      <c r="P96" s="126">
        <f t="array" ref="P96">IF(OR(MID($E96,2,1)={"8","9","A","B","C","D","E","F"}),1,0)</f>
        <v>0</v>
      </c>
      <c r="Q96" s="126">
        <f t="array" ref="Q96">IF(OR(MID($E96,2,1)={"4","5","6","7","C","D","E","F"}),1,0)</f>
        <v>0</v>
      </c>
      <c r="R96" s="126">
        <f t="array" ref="R96">IF(OR(MID($E96,2,1)={"2","3","6","7","A","B","E","F"}),1,0)</f>
        <v>0</v>
      </c>
      <c r="S96" s="126">
        <f t="array" ref="S96">IF(OR(MID($E96,2,1)={"1","3","5","7","9","B","D","F"}),1,0)</f>
        <v>0</v>
      </c>
      <c r="T96" s="126">
        <f t="array" ref="T96">IF(OR(MID($E96,3,1)={"8","9","A","B","C","D","E","F"}),1,0)</f>
        <v>0</v>
      </c>
      <c r="U96" s="126">
        <f t="array" ref="U96">IF(OR(MID($E96,3,1)={"4","5","6","7","C","D","E","F"}),1,0)</f>
        <v>0</v>
      </c>
      <c r="V96" s="126">
        <f t="array" ref="V96">IF(OR(MID($E96,3,1)={"2","3","6","7","A","B","E","F"}),1,0)</f>
        <v>0</v>
      </c>
      <c r="W96" s="126">
        <f t="array" ref="W96">IF(OR(MID($E96,3,1)={"1","3","5","7","9","B","D","F"}),1,0)</f>
        <v>0</v>
      </c>
      <c r="X96" s="126">
        <f t="array" ref="X96">IF(OR(MID($E96,4,1)={"8","9","A","B","C","D","E","F"}),1,0)</f>
        <v>0</v>
      </c>
      <c r="Y96" s="126">
        <f t="array" ref="Y96">IF(OR(MID($E96,4,1)={"4","5","6","7","C","D","E","F"}),1,0)</f>
        <v>0</v>
      </c>
      <c r="Z96" s="126">
        <f t="array" ref="Z96">IF(OR(MID($E96,4,1)={"2","3","6","7","A","B","E","F"}),1,0)</f>
        <v>0</v>
      </c>
      <c r="AA96" s="126">
        <f t="array" ref="AA96">IF(OR(MID($E96,4,1)={"1","3","5","7","9","B","D","F"}),1,0)</f>
        <v>0</v>
      </c>
      <c r="AB96" s="126">
        <f t="array" ref="AB96">IF(OR(MID($E96,5,1)={"8","9","A","B","C","D","E","F"}),1,0)</f>
        <v>0</v>
      </c>
      <c r="AC96" s="126">
        <f t="array" ref="AC96">IF(OR(MID($E96,5,1)={"4","5","6","7","C","D","E","F"}),1,0)</f>
        <v>0</v>
      </c>
      <c r="AD96" s="126">
        <f t="array" ref="AD96">IF(OR(MID($E96,5,1)={"2","3","6","7","A","B","E","F"}),1,0)</f>
        <v>0</v>
      </c>
      <c r="AE96" s="126">
        <f t="array" ref="AE96">IF(OR(MID($E96,5,1)={"1","3","5","7","9","B","D","F"}),1,0)</f>
        <v>0</v>
      </c>
      <c r="AF96" s="126">
        <f t="array" ref="AF96">IF(OR(MID($E96,6,1)={"8","9","A","B","C","D","E","F"}),1,0)</f>
        <v>1</v>
      </c>
      <c r="AG96" s="126">
        <f t="array" ref="AG96">IF(OR(MID($E96,6,1)={"4","5","6","7","C","D","E","F"}),1,0)</f>
        <v>1</v>
      </c>
      <c r="AH96" s="126">
        <f t="array" ref="AH96">IF(OR(MID($E96,6,1)={"2","3","6","7","A","B","E","F"}),1,0)</f>
        <v>1</v>
      </c>
      <c r="AI96" s="126">
        <f t="array" ref="AI96">IF(OR(MID($E96,6,1)={"1","3","5","7","9","B","D","F"}),1,0)</f>
        <v>1</v>
      </c>
      <c r="AJ96" s="126">
        <f t="array" ref="AJ96">IF(OR(MID($E96,7,1)={"8","9","A","B","C","D","E","F"}),1,0)</f>
        <v>0</v>
      </c>
      <c r="AK96" s="126">
        <f t="array" ref="AK96">IF(OR(MID($E96,7,1)={"4","5","6","7","C","D","E","F"}),1,0)</f>
        <v>0</v>
      </c>
      <c r="AL96" s="126">
        <f t="array" ref="AL96">IF(OR(MID($E96,7,1)={"2","3","6","7","A","B","E","F"}),1,0)</f>
        <v>0</v>
      </c>
      <c r="AM96" s="126">
        <f t="array" ref="AM96">IF(OR(MID($E96,7,1)={"1","3","5","7","9","B","D","F"}),1,0)</f>
        <v>0</v>
      </c>
      <c r="AN96" s="126">
        <f t="array" ref="AN96">IF(OR(MID($E96,8,1)={"8","9","A","B","C","D","E","F"}),1,0)</f>
        <v>0</v>
      </c>
      <c r="AO96" s="126">
        <f t="array" ref="AO96">IF(OR(MID($E96,8,1)={"4","5","6","7","C","D","E","F"}),1,0)</f>
        <v>0</v>
      </c>
      <c r="AP96" s="126">
        <f t="array" ref="AP96">IF(OR(MID($E96,8,1)={"2","3","6","7","A","B","E","F"}),1,0)</f>
        <v>0</v>
      </c>
      <c r="AQ96" s="126">
        <f t="array" ref="AQ96">IF(OR(MID($E96,8,1)={"1","3","5","7","9","B","D","F"}),1,0)</f>
        <v>0</v>
      </c>
    </row>
    <row r="97" spans="1:43" s="123" customFormat="1" ht="13.5" x14ac:dyDescent="0.25">
      <c r="A97" s="116"/>
      <c r="B97" s="117">
        <v>1</v>
      </c>
      <c r="C97" s="117"/>
      <c r="D97" s="118">
        <v>2000</v>
      </c>
      <c r="E97" s="119" t="s">
        <v>12</v>
      </c>
      <c r="F97" s="120"/>
      <c r="G97" s="121" t="s">
        <v>76</v>
      </c>
      <c r="H97" s="122"/>
      <c r="J97" s="127"/>
      <c r="K97" s="128"/>
      <c r="L97" s="126">
        <f t="array" ref="L97">IF(OR(MID($E97,1,1)={"8","9","A","B","C","D","E","F"}),1,0)</f>
        <v>0</v>
      </c>
      <c r="M97" s="126">
        <f t="array" ref="M97">IF(OR(MID($E97,1,1)={"4","5","6","7","C","D","E","F"}),1,0)</f>
        <v>0</v>
      </c>
      <c r="N97" s="126">
        <f t="array" ref="N97">IF(OR(MID($E97,1,1)={"2","3","6","7","A","B","E","F"}),1,0)</f>
        <v>0</v>
      </c>
      <c r="O97" s="126">
        <f t="array" ref="O97">IF(OR(MID($E97,1,1)={"1","3","5","7","9","B","D","F"}),1,0)</f>
        <v>0</v>
      </c>
      <c r="P97" s="126">
        <f t="array" ref="P97">IF(OR(MID($E97,2,1)={"8","9","A","B","C","D","E","F"}),1,0)</f>
        <v>0</v>
      </c>
      <c r="Q97" s="126">
        <f t="array" ref="Q97">IF(OR(MID($E97,2,1)={"4","5","6","7","C","D","E","F"}),1,0)</f>
        <v>0</v>
      </c>
      <c r="R97" s="126">
        <f t="array" ref="R97">IF(OR(MID($E97,2,1)={"2","3","6","7","A","B","E","F"}),1,0)</f>
        <v>0</v>
      </c>
      <c r="S97" s="126">
        <f t="array" ref="S97">IF(OR(MID($E97,2,1)={"1","3","5","7","9","B","D","F"}),1,0)</f>
        <v>0</v>
      </c>
      <c r="T97" s="126">
        <f t="array" ref="T97">IF(OR(MID($E97,3,1)={"8","9","A","B","C","D","E","F"}),1,0)</f>
        <v>0</v>
      </c>
      <c r="U97" s="126">
        <f t="array" ref="U97">IF(OR(MID($E97,3,1)={"4","5","6","7","C","D","E","F"}),1,0)</f>
        <v>0</v>
      </c>
      <c r="V97" s="126">
        <f t="array" ref="V97">IF(OR(MID($E97,3,1)={"2","3","6","7","A","B","E","F"}),1,0)</f>
        <v>0</v>
      </c>
      <c r="W97" s="126">
        <f t="array" ref="W97">IF(OR(MID($E97,3,1)={"1","3","5","7","9","B","D","F"}),1,0)</f>
        <v>0</v>
      </c>
      <c r="X97" s="126">
        <f t="array" ref="X97">IF(OR(MID($E97,4,1)={"8","9","A","B","C","D","E","F"}),1,0)</f>
        <v>0</v>
      </c>
      <c r="Y97" s="126">
        <f t="array" ref="Y97">IF(OR(MID($E97,4,1)={"4","5","6","7","C","D","E","F"}),1,0)</f>
        <v>0</v>
      </c>
      <c r="Z97" s="126">
        <f t="array" ref="Z97">IF(OR(MID($E97,4,1)={"2","3","6","7","A","B","E","F"}),1,0)</f>
        <v>0</v>
      </c>
      <c r="AA97" s="126">
        <f t="array" ref="AA97">IF(OR(MID($E97,4,1)={"1","3","5","7","9","B","D","F"}),1,0)</f>
        <v>0</v>
      </c>
      <c r="AB97" s="126">
        <f t="array" ref="AB97">IF(OR(MID($E97,5,1)={"8","9","A","B","C","D","E","F"}),1,0)</f>
        <v>0</v>
      </c>
      <c r="AC97" s="126">
        <f t="array" ref="AC97">IF(OR(MID($E97,5,1)={"4","5","6","7","C","D","E","F"}),1,0)</f>
        <v>0</v>
      </c>
      <c r="AD97" s="126">
        <f t="array" ref="AD97">IF(OR(MID($E97,5,1)={"2","3","6","7","A","B","E","F"}),1,0)</f>
        <v>0</v>
      </c>
      <c r="AE97" s="126">
        <f t="array" ref="AE97">IF(OR(MID($E97,5,1)={"1","3","5","7","9","B","D","F"}),1,0)</f>
        <v>0</v>
      </c>
      <c r="AF97" s="126">
        <f t="array" ref="AF97">IF(OR(MID($E97,6,1)={"8","9","A","B","C","D","E","F"}),1,0)</f>
        <v>1</v>
      </c>
      <c r="AG97" s="126">
        <f t="array" ref="AG97">IF(OR(MID($E97,6,1)={"4","5","6","7","C","D","E","F"}),1,0)</f>
        <v>1</v>
      </c>
      <c r="AH97" s="126">
        <f t="array" ref="AH97">IF(OR(MID($E97,6,1)={"2","3","6","7","A","B","E","F"}),1,0)</f>
        <v>1</v>
      </c>
      <c r="AI97" s="126">
        <f t="array" ref="AI97">IF(OR(MID($E97,6,1)={"1","3","5","7","9","B","D","F"}),1,0)</f>
        <v>1</v>
      </c>
      <c r="AJ97" s="126">
        <f t="array" ref="AJ97">IF(OR(MID($E97,7,1)={"8","9","A","B","C","D","E","F"}),1,0)</f>
        <v>0</v>
      </c>
      <c r="AK97" s="126">
        <f t="array" ref="AK97">IF(OR(MID($E97,7,1)={"4","5","6","7","C","D","E","F"}),1,0)</f>
        <v>0</v>
      </c>
      <c r="AL97" s="126">
        <f t="array" ref="AL97">IF(OR(MID($E97,7,1)={"2","3","6","7","A","B","E","F"}),1,0)</f>
        <v>0</v>
      </c>
      <c r="AM97" s="126">
        <f t="array" ref="AM97">IF(OR(MID($E97,7,1)={"1","3","5","7","9","B","D","F"}),1,0)</f>
        <v>0</v>
      </c>
      <c r="AN97" s="126">
        <f t="array" ref="AN97">IF(OR(MID($E97,8,1)={"8","9","A","B","C","D","E","F"}),1,0)</f>
        <v>0</v>
      </c>
      <c r="AO97" s="126">
        <f t="array" ref="AO97">IF(OR(MID($E97,8,1)={"4","5","6","7","C","D","E","F"}),1,0)</f>
        <v>0</v>
      </c>
      <c r="AP97" s="126">
        <f t="array" ref="AP97">IF(OR(MID($E97,8,1)={"2","3","6","7","A","B","E","F"}),1,0)</f>
        <v>0</v>
      </c>
      <c r="AQ97" s="126">
        <f t="array" ref="AQ97">IF(OR(MID($E97,8,1)={"1","3","5","7","9","B","D","F"}),1,0)</f>
        <v>0</v>
      </c>
    </row>
    <row r="98" spans="1:43" s="123" customFormat="1" ht="13.5" x14ac:dyDescent="0.25">
      <c r="A98" s="116"/>
      <c r="B98" s="117">
        <v>1</v>
      </c>
      <c r="C98" s="117"/>
      <c r="D98" s="118">
        <v>3000</v>
      </c>
      <c r="E98" s="119" t="s">
        <v>12</v>
      </c>
      <c r="F98" s="120"/>
      <c r="G98" s="121" t="s">
        <v>77</v>
      </c>
      <c r="H98" s="122"/>
      <c r="J98" s="127"/>
      <c r="K98" s="128"/>
      <c r="L98" s="126">
        <f t="array" ref="L98">IF(OR(MID($E98,1,1)={"8","9","A","B","C","D","E","F"}),1,0)</f>
        <v>0</v>
      </c>
      <c r="M98" s="126">
        <f t="array" ref="M98">IF(OR(MID($E98,1,1)={"4","5","6","7","C","D","E","F"}),1,0)</f>
        <v>0</v>
      </c>
      <c r="N98" s="126">
        <f t="array" ref="N98">IF(OR(MID($E98,1,1)={"2","3","6","7","A","B","E","F"}),1,0)</f>
        <v>0</v>
      </c>
      <c r="O98" s="126">
        <f t="array" ref="O98">IF(OR(MID($E98,1,1)={"1","3","5","7","9","B","D","F"}),1,0)</f>
        <v>0</v>
      </c>
      <c r="P98" s="126">
        <f t="array" ref="P98">IF(OR(MID($E98,2,1)={"8","9","A","B","C","D","E","F"}),1,0)</f>
        <v>0</v>
      </c>
      <c r="Q98" s="126">
        <f t="array" ref="Q98">IF(OR(MID($E98,2,1)={"4","5","6","7","C","D","E","F"}),1,0)</f>
        <v>0</v>
      </c>
      <c r="R98" s="126">
        <f t="array" ref="R98">IF(OR(MID($E98,2,1)={"2","3","6","7","A","B","E","F"}),1,0)</f>
        <v>0</v>
      </c>
      <c r="S98" s="126">
        <f t="array" ref="S98">IF(OR(MID($E98,2,1)={"1","3","5","7","9","B","D","F"}),1,0)</f>
        <v>0</v>
      </c>
      <c r="T98" s="126">
        <f t="array" ref="T98">IF(OR(MID($E98,3,1)={"8","9","A","B","C","D","E","F"}),1,0)</f>
        <v>0</v>
      </c>
      <c r="U98" s="126">
        <f t="array" ref="U98">IF(OR(MID($E98,3,1)={"4","5","6","7","C","D","E","F"}),1,0)</f>
        <v>0</v>
      </c>
      <c r="V98" s="126">
        <f t="array" ref="V98">IF(OR(MID($E98,3,1)={"2","3","6","7","A","B","E","F"}),1,0)</f>
        <v>0</v>
      </c>
      <c r="W98" s="126">
        <f t="array" ref="W98">IF(OR(MID($E98,3,1)={"1","3","5","7","9","B","D","F"}),1,0)</f>
        <v>0</v>
      </c>
      <c r="X98" s="126">
        <f t="array" ref="X98">IF(OR(MID($E98,4,1)={"8","9","A","B","C","D","E","F"}),1,0)</f>
        <v>0</v>
      </c>
      <c r="Y98" s="126">
        <f t="array" ref="Y98">IF(OR(MID($E98,4,1)={"4","5","6","7","C","D","E","F"}),1,0)</f>
        <v>0</v>
      </c>
      <c r="Z98" s="126">
        <f t="array" ref="Z98">IF(OR(MID($E98,4,1)={"2","3","6","7","A","B","E","F"}),1,0)</f>
        <v>0</v>
      </c>
      <c r="AA98" s="126">
        <f t="array" ref="AA98">IF(OR(MID($E98,4,1)={"1","3","5","7","9","B","D","F"}),1,0)</f>
        <v>0</v>
      </c>
      <c r="AB98" s="126">
        <f t="array" ref="AB98">IF(OR(MID($E98,5,1)={"8","9","A","B","C","D","E","F"}),1,0)</f>
        <v>0</v>
      </c>
      <c r="AC98" s="126">
        <f t="array" ref="AC98">IF(OR(MID($E98,5,1)={"4","5","6","7","C","D","E","F"}),1,0)</f>
        <v>0</v>
      </c>
      <c r="AD98" s="126">
        <f t="array" ref="AD98">IF(OR(MID($E98,5,1)={"2","3","6","7","A","B","E","F"}),1,0)</f>
        <v>0</v>
      </c>
      <c r="AE98" s="126">
        <f t="array" ref="AE98">IF(OR(MID($E98,5,1)={"1","3","5","7","9","B","D","F"}),1,0)</f>
        <v>0</v>
      </c>
      <c r="AF98" s="126">
        <f t="array" ref="AF98">IF(OR(MID($E98,6,1)={"8","9","A","B","C","D","E","F"}),1,0)</f>
        <v>1</v>
      </c>
      <c r="AG98" s="126">
        <f t="array" ref="AG98">IF(OR(MID($E98,6,1)={"4","5","6","7","C","D","E","F"}),1,0)</f>
        <v>1</v>
      </c>
      <c r="AH98" s="126">
        <f t="array" ref="AH98">IF(OR(MID($E98,6,1)={"2","3","6","7","A","B","E","F"}),1,0)</f>
        <v>1</v>
      </c>
      <c r="AI98" s="126">
        <f t="array" ref="AI98">IF(OR(MID($E98,6,1)={"1","3","5","7","9","B","D","F"}),1,0)</f>
        <v>1</v>
      </c>
      <c r="AJ98" s="126">
        <f t="array" ref="AJ98">IF(OR(MID($E98,7,1)={"8","9","A","B","C","D","E","F"}),1,0)</f>
        <v>0</v>
      </c>
      <c r="AK98" s="126">
        <f t="array" ref="AK98">IF(OR(MID($E98,7,1)={"4","5","6","7","C","D","E","F"}),1,0)</f>
        <v>0</v>
      </c>
      <c r="AL98" s="126">
        <f t="array" ref="AL98">IF(OR(MID($E98,7,1)={"2","3","6","7","A","B","E","F"}),1,0)</f>
        <v>0</v>
      </c>
      <c r="AM98" s="126">
        <f t="array" ref="AM98">IF(OR(MID($E98,7,1)={"1","3","5","7","9","B","D","F"}),1,0)</f>
        <v>0</v>
      </c>
      <c r="AN98" s="126">
        <f t="array" ref="AN98">IF(OR(MID($E98,8,1)={"8","9","A","B","C","D","E","F"}),1,0)</f>
        <v>0</v>
      </c>
      <c r="AO98" s="126">
        <f t="array" ref="AO98">IF(OR(MID($E98,8,1)={"4","5","6","7","C","D","E","F"}),1,0)</f>
        <v>0</v>
      </c>
      <c r="AP98" s="126">
        <f t="array" ref="AP98">IF(OR(MID($E98,8,1)={"2","3","6","7","A","B","E","F"}),1,0)</f>
        <v>0</v>
      </c>
      <c r="AQ98" s="126">
        <f t="array" ref="AQ98">IF(OR(MID($E98,8,1)={"1","3","5","7","9","B","D","F"}),1,0)</f>
        <v>0</v>
      </c>
    </row>
    <row r="99" spans="1:43" s="123" customFormat="1" ht="13.5" x14ac:dyDescent="0.25">
      <c r="A99" s="116"/>
      <c r="B99" s="117">
        <v>1</v>
      </c>
      <c r="C99" s="117"/>
      <c r="D99" s="118">
        <v>4000</v>
      </c>
      <c r="E99" s="119" t="s">
        <v>12</v>
      </c>
      <c r="F99" s="120"/>
      <c r="G99" s="121" t="s">
        <v>78</v>
      </c>
      <c r="H99" s="122"/>
      <c r="J99" s="127"/>
      <c r="K99" s="128"/>
      <c r="L99" s="126">
        <f t="array" ref="L99">IF(OR(MID($E99,1,1)={"8","9","A","B","C","D","E","F"}),1,0)</f>
        <v>0</v>
      </c>
      <c r="M99" s="126">
        <f t="array" ref="M99">IF(OR(MID($E99,1,1)={"4","5","6","7","C","D","E","F"}),1,0)</f>
        <v>0</v>
      </c>
      <c r="N99" s="126">
        <f t="array" ref="N99">IF(OR(MID($E99,1,1)={"2","3","6","7","A","B","E","F"}),1,0)</f>
        <v>0</v>
      </c>
      <c r="O99" s="126">
        <f t="array" ref="O99">IF(OR(MID($E99,1,1)={"1","3","5","7","9","B","D","F"}),1,0)</f>
        <v>0</v>
      </c>
      <c r="P99" s="126">
        <f t="array" ref="P99">IF(OR(MID($E99,2,1)={"8","9","A","B","C","D","E","F"}),1,0)</f>
        <v>0</v>
      </c>
      <c r="Q99" s="126">
        <f t="array" ref="Q99">IF(OR(MID($E99,2,1)={"4","5","6","7","C","D","E","F"}),1,0)</f>
        <v>0</v>
      </c>
      <c r="R99" s="126">
        <f t="array" ref="R99">IF(OR(MID($E99,2,1)={"2","3","6","7","A","B","E","F"}),1,0)</f>
        <v>0</v>
      </c>
      <c r="S99" s="126">
        <f t="array" ref="S99">IF(OR(MID($E99,2,1)={"1","3","5","7","9","B","D","F"}),1,0)</f>
        <v>0</v>
      </c>
      <c r="T99" s="126">
        <f t="array" ref="T99">IF(OR(MID($E99,3,1)={"8","9","A","B","C","D","E","F"}),1,0)</f>
        <v>0</v>
      </c>
      <c r="U99" s="126">
        <f t="array" ref="U99">IF(OR(MID($E99,3,1)={"4","5","6","7","C","D","E","F"}),1,0)</f>
        <v>0</v>
      </c>
      <c r="V99" s="126">
        <f t="array" ref="V99">IF(OR(MID($E99,3,1)={"2","3","6","7","A","B","E","F"}),1,0)</f>
        <v>0</v>
      </c>
      <c r="W99" s="126">
        <f t="array" ref="W99">IF(OR(MID($E99,3,1)={"1","3","5","7","9","B","D","F"}),1,0)</f>
        <v>0</v>
      </c>
      <c r="X99" s="126">
        <f t="array" ref="X99">IF(OR(MID($E99,4,1)={"8","9","A","B","C","D","E","F"}),1,0)</f>
        <v>0</v>
      </c>
      <c r="Y99" s="126">
        <f t="array" ref="Y99">IF(OR(MID($E99,4,1)={"4","5","6","7","C","D","E","F"}),1,0)</f>
        <v>0</v>
      </c>
      <c r="Z99" s="126">
        <f t="array" ref="Z99">IF(OR(MID($E99,4,1)={"2","3","6","7","A","B","E","F"}),1,0)</f>
        <v>0</v>
      </c>
      <c r="AA99" s="126">
        <f t="array" ref="AA99">IF(OR(MID($E99,4,1)={"1","3","5","7","9","B","D","F"}),1,0)</f>
        <v>0</v>
      </c>
      <c r="AB99" s="126">
        <f t="array" ref="AB99">IF(OR(MID($E99,5,1)={"8","9","A","B","C","D","E","F"}),1,0)</f>
        <v>0</v>
      </c>
      <c r="AC99" s="126">
        <f t="array" ref="AC99">IF(OR(MID($E99,5,1)={"4","5","6","7","C","D","E","F"}),1,0)</f>
        <v>0</v>
      </c>
      <c r="AD99" s="126">
        <f t="array" ref="AD99">IF(OR(MID($E99,5,1)={"2","3","6","7","A","B","E","F"}),1,0)</f>
        <v>0</v>
      </c>
      <c r="AE99" s="126">
        <f t="array" ref="AE99">IF(OR(MID($E99,5,1)={"1","3","5","7","9","B","D","F"}),1,0)</f>
        <v>0</v>
      </c>
      <c r="AF99" s="126">
        <f t="array" ref="AF99">IF(OR(MID($E99,6,1)={"8","9","A","B","C","D","E","F"}),1,0)</f>
        <v>1</v>
      </c>
      <c r="AG99" s="126">
        <f t="array" ref="AG99">IF(OR(MID($E99,6,1)={"4","5","6","7","C","D","E","F"}),1,0)</f>
        <v>1</v>
      </c>
      <c r="AH99" s="126">
        <f t="array" ref="AH99">IF(OR(MID($E99,6,1)={"2","3","6","7","A","B","E","F"}),1,0)</f>
        <v>1</v>
      </c>
      <c r="AI99" s="126">
        <f t="array" ref="AI99">IF(OR(MID($E99,6,1)={"1","3","5","7","9","B","D","F"}),1,0)</f>
        <v>1</v>
      </c>
      <c r="AJ99" s="126">
        <f t="array" ref="AJ99">IF(OR(MID($E99,7,1)={"8","9","A","B","C","D","E","F"}),1,0)</f>
        <v>0</v>
      </c>
      <c r="AK99" s="126">
        <f t="array" ref="AK99">IF(OR(MID($E99,7,1)={"4","5","6","7","C","D","E","F"}),1,0)</f>
        <v>0</v>
      </c>
      <c r="AL99" s="126">
        <f t="array" ref="AL99">IF(OR(MID($E99,7,1)={"2","3","6","7","A","B","E","F"}),1,0)</f>
        <v>0</v>
      </c>
      <c r="AM99" s="126">
        <f t="array" ref="AM99">IF(OR(MID($E99,7,1)={"1","3","5","7","9","B","D","F"}),1,0)</f>
        <v>0</v>
      </c>
      <c r="AN99" s="126">
        <f t="array" ref="AN99">IF(OR(MID($E99,8,1)={"8","9","A","B","C","D","E","F"}),1,0)</f>
        <v>0</v>
      </c>
      <c r="AO99" s="126">
        <f t="array" ref="AO99">IF(OR(MID($E99,8,1)={"4","5","6","7","C","D","E","F"}),1,0)</f>
        <v>0</v>
      </c>
      <c r="AP99" s="126">
        <f t="array" ref="AP99">IF(OR(MID($E99,8,1)={"2","3","6","7","A","B","E","F"}),1,0)</f>
        <v>0</v>
      </c>
      <c r="AQ99" s="126">
        <f t="array" ref="AQ99">IF(OR(MID($E99,8,1)={"1","3","5","7","9","B","D","F"}),1,0)</f>
        <v>0</v>
      </c>
    </row>
    <row r="100" spans="1:43" ht="13.5" x14ac:dyDescent="0.25">
      <c r="B100" s="14">
        <v>2</v>
      </c>
      <c r="D100" s="15">
        <v>0</v>
      </c>
      <c r="E100" s="16">
        <v>20</v>
      </c>
      <c r="H100" s="19"/>
      <c r="I100" s="3"/>
      <c r="J100" s="19"/>
      <c r="K100" s="20"/>
      <c r="L100" s="22">
        <f t="array" ref="L100">IF(OR(MID($E100,1,1)={"8","9","A","B","C","D","E","F"}),1,0)</f>
        <v>0</v>
      </c>
      <c r="M100" s="22">
        <f t="array" ref="M100">IF(OR(MID($E100,1,1)={"4","5","6","7","C","D","E","F"}),1,0)</f>
        <v>0</v>
      </c>
      <c r="N100" s="22">
        <f t="array" ref="N100">IF(OR(MID($E100,1,1)={"2","3","6","7","A","B","E","F"}),1,0)</f>
        <v>1</v>
      </c>
      <c r="O100" s="22">
        <f t="array" ref="O100">IF(OR(MID($E100,1,1)={"1","3","5","7","9","B","D","F"}),1,0)</f>
        <v>0</v>
      </c>
      <c r="P100" s="22">
        <f t="array" ref="P100">IF(OR(MID($E100,2,1)={"8","9","A","B","C","D","E","F"}),1,0)</f>
        <v>0</v>
      </c>
      <c r="Q100" s="22">
        <f t="array" ref="Q100">IF(OR(MID($E100,2,1)={"4","5","6","7","C","D","E","F"}),1,0)</f>
        <v>0</v>
      </c>
      <c r="R100" s="22">
        <f t="array" ref="R100">IF(OR(MID($E100,2,1)={"2","3","6","7","A","B","E","F"}),1,0)</f>
        <v>0</v>
      </c>
      <c r="S100" s="22">
        <f t="array" ref="S100">IF(OR(MID($E100,2,1)={"1","3","5","7","9","B","D","F"}),1,0)</f>
        <v>0</v>
      </c>
      <c r="T100" s="22">
        <f t="array" ref="T100">IF(OR(MID($E100,3,1)={"8","9","A","B","C","D","E","F"}),1,0)</f>
        <v>0</v>
      </c>
      <c r="U100" s="22">
        <f t="array" ref="U100">IF(OR(MID($E100,3,1)={"4","5","6","7","C","D","E","F"}),1,0)</f>
        <v>0</v>
      </c>
      <c r="V100" s="22">
        <f t="array" ref="V100">IF(OR(MID($E100,3,1)={"2","3","6","7","A","B","E","F"}),1,0)</f>
        <v>0</v>
      </c>
      <c r="W100" s="22">
        <f t="array" ref="W100">IF(OR(MID($E100,3,1)={"1","3","5","7","9","B","D","F"}),1,0)</f>
        <v>0</v>
      </c>
      <c r="X100" s="22">
        <f t="array" ref="X100">IF(OR(MID($E100,4,1)={"8","9","A","B","C","D","E","F"}),1,0)</f>
        <v>0</v>
      </c>
      <c r="Y100" s="22">
        <f t="array" ref="Y100">IF(OR(MID($E100,4,1)={"4","5","6","7","C","D","E","F"}),1,0)</f>
        <v>0</v>
      </c>
      <c r="Z100" s="22">
        <f t="array" ref="Z100">IF(OR(MID($E100,4,1)={"2","3","6","7","A","B","E","F"}),1,0)</f>
        <v>0</v>
      </c>
      <c r="AA100" s="22">
        <f t="array" ref="AA100">IF(OR(MID($E100,4,1)={"1","3","5","7","9","B","D","F"}),1,0)</f>
        <v>0</v>
      </c>
      <c r="AB100" s="22">
        <f t="array" ref="AB100">IF(OR(MID($E100,5,1)={"8","9","A","B","C","D","E","F"}),1,0)</f>
        <v>0</v>
      </c>
      <c r="AC100" s="22">
        <f t="array" ref="AC100">IF(OR(MID($E100,5,1)={"4","5","6","7","C","D","E","F"}),1,0)</f>
        <v>0</v>
      </c>
      <c r="AD100" s="22">
        <f t="array" ref="AD100">IF(OR(MID($E100,5,1)={"2","3","6","7","A","B","E","F"}),1,0)</f>
        <v>0</v>
      </c>
      <c r="AE100" s="22">
        <f t="array" ref="AE100">IF(OR(MID($E100,5,1)={"1","3","5","7","9","B","D","F"}),1,0)</f>
        <v>0</v>
      </c>
      <c r="AF100" s="22">
        <f t="array" ref="AF100">IF(OR(MID($E100,6,1)={"8","9","A","B","C","D","E","F"}),1,0)</f>
        <v>0</v>
      </c>
      <c r="AG100" s="22">
        <f t="array" ref="AG100">IF(OR(MID($E100,6,1)={"4","5","6","7","C","D","E","F"}),1,0)</f>
        <v>0</v>
      </c>
      <c r="AH100" s="22">
        <f t="array" ref="AH100">IF(OR(MID($E100,6,1)={"2","3","6","7","A","B","E","F"}),1,0)</f>
        <v>0</v>
      </c>
      <c r="AI100" s="22">
        <f t="array" ref="AI100">IF(OR(MID($E100,6,1)={"1","3","5","7","9","B","D","F"}),1,0)</f>
        <v>0</v>
      </c>
      <c r="AJ100" s="22">
        <f t="array" ref="AJ100">IF(OR(MID($E100,7,1)={"8","9","A","B","C","D","E","F"}),1,0)</f>
        <v>0</v>
      </c>
      <c r="AK100" s="22">
        <f t="array" ref="AK100">IF(OR(MID($E100,7,1)={"4","5","6","7","C","D","E","F"}),1,0)</f>
        <v>0</v>
      </c>
      <c r="AL100" s="22">
        <f t="array" ref="AL100">IF(OR(MID($E100,7,1)={"2","3","6","7","A","B","E","F"}),1,0)</f>
        <v>0</v>
      </c>
      <c r="AM100" s="22">
        <f t="array" ref="AM100">IF(OR(MID($E100,7,1)={"1","3","5","7","9","B","D","F"}),1,0)</f>
        <v>0</v>
      </c>
      <c r="AN100" s="22">
        <f t="array" ref="AN100">IF(OR(MID($E100,8,1)={"8","9","A","B","C","D","E","F"}),1,0)</f>
        <v>0</v>
      </c>
      <c r="AO100" s="22">
        <f t="array" ref="AO100">IF(OR(MID($E100,8,1)={"4","5","6","7","C","D","E","F"}),1,0)</f>
        <v>0</v>
      </c>
      <c r="AP100" s="22">
        <f t="array" ref="AP100">IF(OR(MID($E100,8,1)={"2","3","6","7","A","B","E","F"}),1,0)</f>
        <v>0</v>
      </c>
      <c r="AQ100" s="22">
        <f t="array" ref="AQ100">IF(OR(MID($E100,8,1)={"1","3","5","7","9","B","D","F"}),1,0)</f>
        <v>0</v>
      </c>
    </row>
    <row r="101" spans="1:43" s="123" customFormat="1" ht="13.5" x14ac:dyDescent="0.25">
      <c r="A101" s="116"/>
      <c r="B101" s="117">
        <v>1</v>
      </c>
      <c r="C101" s="117"/>
      <c r="D101" s="118">
        <v>1000</v>
      </c>
      <c r="E101" s="119" t="s">
        <v>68</v>
      </c>
      <c r="F101" s="120"/>
      <c r="G101" s="121" t="s">
        <v>75</v>
      </c>
      <c r="H101" s="122" t="s">
        <v>275</v>
      </c>
      <c r="J101" s="127" t="s">
        <v>283</v>
      </c>
      <c r="K101" s="128"/>
      <c r="L101" s="126">
        <f t="array" ref="L101">IF(OR(MID($E101,1,1)={"8","9","A","B","C","D","E","F"}),1,0)</f>
        <v>0</v>
      </c>
      <c r="M101" s="126">
        <f t="array" ref="M101">IF(OR(MID($E101,1,1)={"4","5","6","7","C","D","E","F"}),1,0)</f>
        <v>0</v>
      </c>
      <c r="N101" s="126">
        <f t="array" ref="N101">IF(OR(MID($E101,1,1)={"2","3","6","7","A","B","E","F"}),1,0)</f>
        <v>0</v>
      </c>
      <c r="O101" s="126">
        <f t="array" ref="O101">IF(OR(MID($E101,1,1)={"1","3","5","7","9","B","D","F"}),1,0)</f>
        <v>0</v>
      </c>
      <c r="P101" s="126">
        <f t="array" ref="P101">IF(OR(MID($E101,2,1)={"8","9","A","B","C","D","E","F"}),1,0)</f>
        <v>0</v>
      </c>
      <c r="Q101" s="126">
        <f t="array" ref="Q101">IF(OR(MID($E101,2,1)={"4","5","6","7","C","D","E","F"}),1,0)</f>
        <v>0</v>
      </c>
      <c r="R101" s="126">
        <f t="array" ref="R101">IF(OR(MID($E101,2,1)={"2","3","6","7","A","B","E","F"}),1,0)</f>
        <v>0</v>
      </c>
      <c r="S101" s="126">
        <f t="array" ref="S101">IF(OR(MID($E101,2,1)={"1","3","5","7","9","B","D","F"}),1,0)</f>
        <v>0</v>
      </c>
      <c r="T101" s="126">
        <f t="array" ref="T101">IF(OR(MID($E101,3,1)={"8","9","A","B","C","D","E","F"}),1,0)</f>
        <v>0</v>
      </c>
      <c r="U101" s="126">
        <f t="array" ref="U101">IF(OR(MID($E101,3,1)={"4","5","6","7","C","D","E","F"}),1,0)</f>
        <v>0</v>
      </c>
      <c r="V101" s="126">
        <f t="array" ref="V101">IF(OR(MID($E101,3,1)={"2","3","6","7","A","B","E","F"}),1,0)</f>
        <v>0</v>
      </c>
      <c r="W101" s="126">
        <f t="array" ref="W101">IF(OR(MID($E101,3,1)={"1","3","5","7","9","B","D","F"}),1,0)</f>
        <v>0</v>
      </c>
      <c r="X101" s="126">
        <f t="array" ref="X101">IF(OR(MID($E101,4,1)={"8","9","A","B","C","D","E","F"}),1,0)</f>
        <v>0</v>
      </c>
      <c r="Y101" s="126">
        <f t="array" ref="Y101">IF(OR(MID($E101,4,1)={"4","5","6","7","C","D","E","F"}),1,0)</f>
        <v>0</v>
      </c>
      <c r="Z101" s="126">
        <f t="array" ref="Z101">IF(OR(MID($E101,4,1)={"2","3","6","7","A","B","E","F"}),1,0)</f>
        <v>0</v>
      </c>
      <c r="AA101" s="126">
        <f t="array" ref="AA101">IF(OR(MID($E101,4,1)={"1","3","5","7","9","B","D","F"}),1,0)</f>
        <v>0</v>
      </c>
      <c r="AB101" s="126">
        <f t="array" ref="AB101">IF(OR(MID($E101,5,1)={"8","9","A","B","C","D","E","F"}),1,0)</f>
        <v>0</v>
      </c>
      <c r="AC101" s="126">
        <f t="array" ref="AC101">IF(OR(MID($E101,5,1)={"4","5","6","7","C","D","E","F"}),1,0)</f>
        <v>0</v>
      </c>
      <c r="AD101" s="126">
        <f t="array" ref="AD101">IF(OR(MID($E101,5,1)={"2","3","6","7","A","B","E","F"}),1,0)</f>
        <v>0</v>
      </c>
      <c r="AE101" s="126">
        <f t="array" ref="AE101">IF(OR(MID($E101,5,1)={"1","3","5","7","9","B","D","F"}),1,0)</f>
        <v>1</v>
      </c>
      <c r="AF101" s="126">
        <f t="array" ref="AF101">IF(OR(MID($E101,6,1)={"8","9","A","B","C","D","E","F"}),1,0)</f>
        <v>0</v>
      </c>
      <c r="AG101" s="126">
        <f t="array" ref="AG101">IF(OR(MID($E101,6,1)={"4","5","6","7","C","D","E","F"}),1,0)</f>
        <v>0</v>
      </c>
      <c r="AH101" s="126">
        <f t="array" ref="AH101">IF(OR(MID($E101,6,1)={"2","3","6","7","A","B","E","F"}),1,0)</f>
        <v>1</v>
      </c>
      <c r="AI101" s="126">
        <f t="array" ref="AI101">IF(OR(MID($E101,6,1)={"1","3","5","7","9","B","D","F"}),1,0)</f>
        <v>1</v>
      </c>
      <c r="AJ101" s="126">
        <f t="array" ref="AJ101">IF(OR(MID($E101,7,1)={"8","9","A","B","C","D","E","F"}),1,0)</f>
        <v>0</v>
      </c>
      <c r="AK101" s="126">
        <f t="array" ref="AK101">IF(OR(MID($E101,7,1)={"4","5","6","7","C","D","E","F"}),1,0)</f>
        <v>0</v>
      </c>
      <c r="AL101" s="126">
        <f t="array" ref="AL101">IF(OR(MID($E101,7,1)={"2","3","6","7","A","B","E","F"}),1,0)</f>
        <v>0</v>
      </c>
      <c r="AM101" s="126">
        <f t="array" ref="AM101">IF(OR(MID($E101,7,1)={"1","3","5","7","9","B","D","F"}),1,0)</f>
        <v>0</v>
      </c>
      <c r="AN101" s="126">
        <f t="array" ref="AN101">IF(OR(MID($E101,8,1)={"8","9","A","B","C","D","E","F"}),1,0)</f>
        <v>1</v>
      </c>
      <c r="AO101" s="126">
        <f t="array" ref="AO101">IF(OR(MID($E101,8,1)={"4","5","6","7","C","D","E","F"}),1,0)</f>
        <v>0</v>
      </c>
      <c r="AP101" s="126">
        <f t="array" ref="AP101">IF(OR(MID($E101,8,1)={"2","3","6","7","A","B","E","F"}),1,0)</f>
        <v>0</v>
      </c>
      <c r="AQ101" s="126">
        <f t="array" ref="AQ101">IF(OR(MID($E101,8,1)={"1","3","5","7","9","B","D","F"}),1,0)</f>
        <v>0</v>
      </c>
    </row>
    <row r="102" spans="1:43" s="123" customFormat="1" ht="13.5" x14ac:dyDescent="0.25">
      <c r="A102" s="116"/>
      <c r="B102" s="117">
        <v>1</v>
      </c>
      <c r="C102" s="117"/>
      <c r="D102" s="118">
        <v>2000</v>
      </c>
      <c r="E102" s="119" t="s">
        <v>68</v>
      </c>
      <c r="F102" s="120"/>
      <c r="G102" s="121" t="s">
        <v>76</v>
      </c>
      <c r="H102" s="122"/>
      <c r="J102" s="128" t="s">
        <v>13</v>
      </c>
      <c r="K102" s="128"/>
      <c r="L102" s="126">
        <f t="array" ref="L102">IF(OR(MID($E102,1,1)={"8","9","A","B","C","D","E","F"}),1,0)</f>
        <v>0</v>
      </c>
      <c r="M102" s="126">
        <f t="array" ref="M102">IF(OR(MID($E102,1,1)={"4","5","6","7","C","D","E","F"}),1,0)</f>
        <v>0</v>
      </c>
      <c r="N102" s="126">
        <f t="array" ref="N102">IF(OR(MID($E102,1,1)={"2","3","6","7","A","B","E","F"}),1,0)</f>
        <v>0</v>
      </c>
      <c r="O102" s="126">
        <f t="array" ref="O102">IF(OR(MID($E102,1,1)={"1","3","5","7","9","B","D","F"}),1,0)</f>
        <v>0</v>
      </c>
      <c r="P102" s="126">
        <f t="array" ref="P102">IF(OR(MID($E102,2,1)={"8","9","A","B","C","D","E","F"}),1,0)</f>
        <v>0</v>
      </c>
      <c r="Q102" s="126">
        <f t="array" ref="Q102">IF(OR(MID($E102,2,1)={"4","5","6","7","C","D","E","F"}),1,0)</f>
        <v>0</v>
      </c>
      <c r="R102" s="126">
        <f t="array" ref="R102">IF(OR(MID($E102,2,1)={"2","3","6","7","A","B","E","F"}),1,0)</f>
        <v>0</v>
      </c>
      <c r="S102" s="126">
        <f t="array" ref="S102">IF(OR(MID($E102,2,1)={"1","3","5","7","9","B","D","F"}),1,0)</f>
        <v>0</v>
      </c>
      <c r="T102" s="126">
        <f t="array" ref="T102">IF(OR(MID($E102,3,1)={"8","9","A","B","C","D","E","F"}),1,0)</f>
        <v>0</v>
      </c>
      <c r="U102" s="126">
        <f t="array" ref="U102">IF(OR(MID($E102,3,1)={"4","5","6","7","C","D","E","F"}),1,0)</f>
        <v>0</v>
      </c>
      <c r="V102" s="126">
        <f t="array" ref="V102">IF(OR(MID($E102,3,1)={"2","3","6","7","A","B","E","F"}),1,0)</f>
        <v>0</v>
      </c>
      <c r="W102" s="126">
        <f t="array" ref="W102">IF(OR(MID($E102,3,1)={"1","3","5","7","9","B","D","F"}),1,0)</f>
        <v>0</v>
      </c>
      <c r="X102" s="126">
        <f t="array" ref="X102">IF(OR(MID($E102,4,1)={"8","9","A","B","C","D","E","F"}),1,0)</f>
        <v>0</v>
      </c>
      <c r="Y102" s="126">
        <f t="array" ref="Y102">IF(OR(MID($E102,4,1)={"4","5","6","7","C","D","E","F"}),1,0)</f>
        <v>0</v>
      </c>
      <c r="Z102" s="126">
        <f t="array" ref="Z102">IF(OR(MID($E102,4,1)={"2","3","6","7","A","B","E","F"}),1,0)</f>
        <v>0</v>
      </c>
      <c r="AA102" s="126">
        <f t="array" ref="AA102">IF(OR(MID($E102,4,1)={"1","3","5","7","9","B","D","F"}),1,0)</f>
        <v>0</v>
      </c>
      <c r="AB102" s="126">
        <f t="array" ref="AB102">IF(OR(MID($E102,5,1)={"8","9","A","B","C","D","E","F"}),1,0)</f>
        <v>0</v>
      </c>
      <c r="AC102" s="126">
        <f t="array" ref="AC102">IF(OR(MID($E102,5,1)={"4","5","6","7","C","D","E","F"}),1,0)</f>
        <v>0</v>
      </c>
      <c r="AD102" s="126">
        <f t="array" ref="AD102">IF(OR(MID($E102,5,1)={"2","3","6","7","A","B","E","F"}),1,0)</f>
        <v>0</v>
      </c>
      <c r="AE102" s="126">
        <f t="array" ref="AE102">IF(OR(MID($E102,5,1)={"1","3","5","7","9","B","D","F"}),1,0)</f>
        <v>1</v>
      </c>
      <c r="AF102" s="126">
        <f t="array" ref="AF102">IF(OR(MID($E102,6,1)={"8","9","A","B","C","D","E","F"}),1,0)</f>
        <v>0</v>
      </c>
      <c r="AG102" s="126">
        <f t="array" ref="AG102">IF(OR(MID($E102,6,1)={"4","5","6","7","C","D","E","F"}),1,0)</f>
        <v>0</v>
      </c>
      <c r="AH102" s="126">
        <f t="array" ref="AH102">IF(OR(MID($E102,6,1)={"2","3","6","7","A","B","E","F"}),1,0)</f>
        <v>1</v>
      </c>
      <c r="AI102" s="126">
        <f t="array" ref="AI102">IF(OR(MID($E102,6,1)={"1","3","5","7","9","B","D","F"}),1,0)</f>
        <v>1</v>
      </c>
      <c r="AJ102" s="126">
        <f t="array" ref="AJ102">IF(OR(MID($E102,7,1)={"8","9","A","B","C","D","E","F"}),1,0)</f>
        <v>0</v>
      </c>
      <c r="AK102" s="126">
        <f t="array" ref="AK102">IF(OR(MID($E102,7,1)={"4","5","6","7","C","D","E","F"}),1,0)</f>
        <v>0</v>
      </c>
      <c r="AL102" s="126">
        <f t="array" ref="AL102">IF(OR(MID($E102,7,1)={"2","3","6","7","A","B","E","F"}),1,0)</f>
        <v>0</v>
      </c>
      <c r="AM102" s="126">
        <f t="array" ref="AM102">IF(OR(MID($E102,7,1)={"1","3","5","7","9","B","D","F"}),1,0)</f>
        <v>0</v>
      </c>
      <c r="AN102" s="126">
        <f t="array" ref="AN102">IF(OR(MID($E102,8,1)={"8","9","A","B","C","D","E","F"}),1,0)</f>
        <v>1</v>
      </c>
      <c r="AO102" s="126">
        <f t="array" ref="AO102">IF(OR(MID($E102,8,1)={"4","5","6","7","C","D","E","F"}),1,0)</f>
        <v>0</v>
      </c>
      <c r="AP102" s="126">
        <f t="array" ref="AP102">IF(OR(MID($E102,8,1)={"2","3","6","7","A","B","E","F"}),1,0)</f>
        <v>0</v>
      </c>
      <c r="AQ102" s="126">
        <f t="array" ref="AQ102">IF(OR(MID($E102,8,1)={"1","3","5","7","9","B","D","F"}),1,0)</f>
        <v>0</v>
      </c>
    </row>
    <row r="103" spans="1:43" s="123" customFormat="1" ht="13.5" x14ac:dyDescent="0.25">
      <c r="A103" s="116"/>
      <c r="B103" s="117">
        <v>1</v>
      </c>
      <c r="C103" s="117"/>
      <c r="D103" s="118">
        <v>3000</v>
      </c>
      <c r="E103" s="119" t="s">
        <v>68</v>
      </c>
      <c r="F103" s="120"/>
      <c r="G103" s="121" t="s">
        <v>77</v>
      </c>
      <c r="H103" s="122"/>
      <c r="J103" s="128" t="s">
        <v>15</v>
      </c>
      <c r="K103" s="128"/>
      <c r="L103" s="126">
        <f t="array" ref="L103">IF(OR(MID($E103,1,1)={"8","9","A","B","C","D","E","F"}),1,0)</f>
        <v>0</v>
      </c>
      <c r="M103" s="126">
        <f t="array" ref="M103">IF(OR(MID($E103,1,1)={"4","5","6","7","C","D","E","F"}),1,0)</f>
        <v>0</v>
      </c>
      <c r="N103" s="126">
        <f t="array" ref="N103">IF(OR(MID($E103,1,1)={"2","3","6","7","A","B","E","F"}),1,0)</f>
        <v>0</v>
      </c>
      <c r="O103" s="126">
        <f t="array" ref="O103">IF(OR(MID($E103,1,1)={"1","3","5","7","9","B","D","F"}),1,0)</f>
        <v>0</v>
      </c>
      <c r="P103" s="126">
        <f t="array" ref="P103">IF(OR(MID($E103,2,1)={"8","9","A","B","C","D","E","F"}),1,0)</f>
        <v>0</v>
      </c>
      <c r="Q103" s="126">
        <f t="array" ref="Q103">IF(OR(MID($E103,2,1)={"4","5","6","7","C","D","E","F"}),1,0)</f>
        <v>0</v>
      </c>
      <c r="R103" s="126">
        <f t="array" ref="R103">IF(OR(MID($E103,2,1)={"2","3","6","7","A","B","E","F"}),1,0)</f>
        <v>0</v>
      </c>
      <c r="S103" s="126">
        <f t="array" ref="S103">IF(OR(MID($E103,2,1)={"1","3","5","7","9","B","D","F"}),1,0)</f>
        <v>0</v>
      </c>
      <c r="T103" s="126">
        <f t="array" ref="T103">IF(OR(MID($E103,3,1)={"8","9","A","B","C","D","E","F"}),1,0)</f>
        <v>0</v>
      </c>
      <c r="U103" s="126">
        <f t="array" ref="U103">IF(OR(MID($E103,3,1)={"4","5","6","7","C","D","E","F"}),1,0)</f>
        <v>0</v>
      </c>
      <c r="V103" s="126">
        <f t="array" ref="V103">IF(OR(MID($E103,3,1)={"2","3","6","7","A","B","E","F"}),1,0)</f>
        <v>0</v>
      </c>
      <c r="W103" s="126">
        <f t="array" ref="W103">IF(OR(MID($E103,3,1)={"1","3","5","7","9","B","D","F"}),1,0)</f>
        <v>0</v>
      </c>
      <c r="X103" s="126">
        <f t="array" ref="X103">IF(OR(MID($E103,4,1)={"8","9","A","B","C","D","E","F"}),1,0)</f>
        <v>0</v>
      </c>
      <c r="Y103" s="126">
        <f t="array" ref="Y103">IF(OR(MID($E103,4,1)={"4","5","6","7","C","D","E","F"}),1,0)</f>
        <v>0</v>
      </c>
      <c r="Z103" s="126">
        <f t="array" ref="Z103">IF(OR(MID($E103,4,1)={"2","3","6","7","A","B","E","F"}),1,0)</f>
        <v>0</v>
      </c>
      <c r="AA103" s="126">
        <f t="array" ref="AA103">IF(OR(MID($E103,4,1)={"1","3","5","7","9","B","D","F"}),1,0)</f>
        <v>0</v>
      </c>
      <c r="AB103" s="126">
        <f t="array" ref="AB103">IF(OR(MID($E103,5,1)={"8","9","A","B","C","D","E","F"}),1,0)</f>
        <v>0</v>
      </c>
      <c r="AC103" s="126">
        <f t="array" ref="AC103">IF(OR(MID($E103,5,1)={"4","5","6","7","C","D","E","F"}),1,0)</f>
        <v>0</v>
      </c>
      <c r="AD103" s="126">
        <f t="array" ref="AD103">IF(OR(MID($E103,5,1)={"2","3","6","7","A","B","E","F"}),1,0)</f>
        <v>0</v>
      </c>
      <c r="AE103" s="126">
        <f t="array" ref="AE103">IF(OR(MID($E103,5,1)={"1","3","5","7","9","B","D","F"}),1,0)</f>
        <v>1</v>
      </c>
      <c r="AF103" s="126">
        <f t="array" ref="AF103">IF(OR(MID($E103,6,1)={"8","9","A","B","C","D","E","F"}),1,0)</f>
        <v>0</v>
      </c>
      <c r="AG103" s="126">
        <f t="array" ref="AG103">IF(OR(MID($E103,6,1)={"4","5","6","7","C","D","E","F"}),1,0)</f>
        <v>0</v>
      </c>
      <c r="AH103" s="126">
        <f t="array" ref="AH103">IF(OR(MID($E103,6,1)={"2","3","6","7","A","B","E","F"}),1,0)</f>
        <v>1</v>
      </c>
      <c r="AI103" s="126">
        <f t="array" ref="AI103">IF(OR(MID($E103,6,1)={"1","3","5","7","9","B","D","F"}),1,0)</f>
        <v>1</v>
      </c>
      <c r="AJ103" s="126">
        <f t="array" ref="AJ103">IF(OR(MID($E103,7,1)={"8","9","A","B","C","D","E","F"}),1,0)</f>
        <v>0</v>
      </c>
      <c r="AK103" s="126">
        <f t="array" ref="AK103">IF(OR(MID($E103,7,1)={"4","5","6","7","C","D","E","F"}),1,0)</f>
        <v>0</v>
      </c>
      <c r="AL103" s="126">
        <f t="array" ref="AL103">IF(OR(MID($E103,7,1)={"2","3","6","7","A","B","E","F"}),1,0)</f>
        <v>0</v>
      </c>
      <c r="AM103" s="126">
        <f t="array" ref="AM103">IF(OR(MID($E103,7,1)={"1","3","5","7","9","B","D","F"}),1,0)</f>
        <v>0</v>
      </c>
      <c r="AN103" s="126">
        <f t="array" ref="AN103">IF(OR(MID($E103,8,1)={"8","9","A","B","C","D","E","F"}),1,0)</f>
        <v>1</v>
      </c>
      <c r="AO103" s="126">
        <f t="array" ref="AO103">IF(OR(MID($E103,8,1)={"4","5","6","7","C","D","E","F"}),1,0)</f>
        <v>0</v>
      </c>
      <c r="AP103" s="126">
        <f t="array" ref="AP103">IF(OR(MID($E103,8,1)={"2","3","6","7","A","B","E","F"}),1,0)</f>
        <v>0</v>
      </c>
      <c r="AQ103" s="126">
        <f t="array" ref="AQ103">IF(OR(MID($E103,8,1)={"1","3","5","7","9","B","D","F"}),1,0)</f>
        <v>0</v>
      </c>
    </row>
    <row r="104" spans="1:43" s="123" customFormat="1" ht="13.5" x14ac:dyDescent="0.25">
      <c r="A104" s="116"/>
      <c r="B104" s="117">
        <v>1</v>
      </c>
      <c r="C104" s="117"/>
      <c r="D104" s="118">
        <v>4000</v>
      </c>
      <c r="E104" s="119" t="s">
        <v>68</v>
      </c>
      <c r="F104" s="120"/>
      <c r="G104" s="121" t="s">
        <v>78</v>
      </c>
      <c r="H104" s="122"/>
      <c r="J104" s="123" t="s">
        <v>14</v>
      </c>
      <c r="K104" s="128"/>
      <c r="L104" s="126">
        <f t="array" ref="L104">IF(OR(MID($E104,1,1)={"8","9","A","B","C","D","E","F"}),1,0)</f>
        <v>0</v>
      </c>
      <c r="M104" s="126">
        <f t="array" ref="M104">IF(OR(MID($E104,1,1)={"4","5","6","7","C","D","E","F"}),1,0)</f>
        <v>0</v>
      </c>
      <c r="N104" s="126">
        <f t="array" ref="N104">IF(OR(MID($E104,1,1)={"2","3","6","7","A","B","E","F"}),1,0)</f>
        <v>0</v>
      </c>
      <c r="O104" s="126">
        <f t="array" ref="O104">IF(OR(MID($E104,1,1)={"1","3","5","7","9","B","D","F"}),1,0)</f>
        <v>0</v>
      </c>
      <c r="P104" s="126">
        <f t="array" ref="P104">IF(OR(MID($E104,2,1)={"8","9","A","B","C","D","E","F"}),1,0)</f>
        <v>0</v>
      </c>
      <c r="Q104" s="126">
        <f t="array" ref="Q104">IF(OR(MID($E104,2,1)={"4","5","6","7","C","D","E","F"}),1,0)</f>
        <v>0</v>
      </c>
      <c r="R104" s="126">
        <f t="array" ref="R104">IF(OR(MID($E104,2,1)={"2","3","6","7","A","B","E","F"}),1,0)</f>
        <v>0</v>
      </c>
      <c r="S104" s="126">
        <f t="array" ref="S104">IF(OR(MID($E104,2,1)={"1","3","5","7","9","B","D","F"}),1,0)</f>
        <v>0</v>
      </c>
      <c r="T104" s="126">
        <f t="array" ref="T104">IF(OR(MID($E104,3,1)={"8","9","A","B","C","D","E","F"}),1,0)</f>
        <v>0</v>
      </c>
      <c r="U104" s="126">
        <f t="array" ref="U104">IF(OR(MID($E104,3,1)={"4","5","6","7","C","D","E","F"}),1,0)</f>
        <v>0</v>
      </c>
      <c r="V104" s="126">
        <f t="array" ref="V104">IF(OR(MID($E104,3,1)={"2","3","6","7","A","B","E","F"}),1,0)</f>
        <v>0</v>
      </c>
      <c r="W104" s="126">
        <f t="array" ref="W104">IF(OR(MID($E104,3,1)={"1","3","5","7","9","B","D","F"}),1,0)</f>
        <v>0</v>
      </c>
      <c r="X104" s="126">
        <f t="array" ref="X104">IF(OR(MID($E104,4,1)={"8","9","A","B","C","D","E","F"}),1,0)</f>
        <v>0</v>
      </c>
      <c r="Y104" s="126">
        <f t="array" ref="Y104">IF(OR(MID($E104,4,1)={"4","5","6","7","C","D","E","F"}),1,0)</f>
        <v>0</v>
      </c>
      <c r="Z104" s="126">
        <f t="array" ref="Z104">IF(OR(MID($E104,4,1)={"2","3","6","7","A","B","E","F"}),1,0)</f>
        <v>0</v>
      </c>
      <c r="AA104" s="126">
        <f t="array" ref="AA104">IF(OR(MID($E104,4,1)={"1","3","5","7","9","B","D","F"}),1,0)</f>
        <v>0</v>
      </c>
      <c r="AB104" s="126">
        <f t="array" ref="AB104">IF(OR(MID($E104,5,1)={"8","9","A","B","C","D","E","F"}),1,0)</f>
        <v>0</v>
      </c>
      <c r="AC104" s="126">
        <f t="array" ref="AC104">IF(OR(MID($E104,5,1)={"4","5","6","7","C","D","E","F"}),1,0)</f>
        <v>0</v>
      </c>
      <c r="AD104" s="126">
        <f t="array" ref="AD104">IF(OR(MID($E104,5,1)={"2","3","6","7","A","B","E","F"}),1,0)</f>
        <v>0</v>
      </c>
      <c r="AE104" s="126">
        <f t="array" ref="AE104">IF(OR(MID($E104,5,1)={"1","3","5","7","9","B","D","F"}),1,0)</f>
        <v>1</v>
      </c>
      <c r="AF104" s="126">
        <f t="array" ref="AF104">IF(OR(MID($E104,6,1)={"8","9","A","B","C","D","E","F"}),1,0)</f>
        <v>0</v>
      </c>
      <c r="AG104" s="126">
        <f t="array" ref="AG104">IF(OR(MID($E104,6,1)={"4","5","6","7","C","D","E","F"}),1,0)</f>
        <v>0</v>
      </c>
      <c r="AH104" s="126">
        <f t="array" ref="AH104">IF(OR(MID($E104,6,1)={"2","3","6","7","A","B","E","F"}),1,0)</f>
        <v>1</v>
      </c>
      <c r="AI104" s="126">
        <f t="array" ref="AI104">IF(OR(MID($E104,6,1)={"1","3","5","7","9","B","D","F"}),1,0)</f>
        <v>1</v>
      </c>
      <c r="AJ104" s="126">
        <f t="array" ref="AJ104">IF(OR(MID($E104,7,1)={"8","9","A","B","C","D","E","F"}),1,0)</f>
        <v>0</v>
      </c>
      <c r="AK104" s="126">
        <f t="array" ref="AK104">IF(OR(MID($E104,7,1)={"4","5","6","7","C","D","E","F"}),1,0)</f>
        <v>0</v>
      </c>
      <c r="AL104" s="126">
        <f t="array" ref="AL104">IF(OR(MID($E104,7,1)={"2","3","6","7","A","B","E","F"}),1,0)</f>
        <v>0</v>
      </c>
      <c r="AM104" s="126">
        <f t="array" ref="AM104">IF(OR(MID($E104,7,1)={"1","3","5","7","9","B","D","F"}),1,0)</f>
        <v>0</v>
      </c>
      <c r="AN104" s="126">
        <f t="array" ref="AN104">IF(OR(MID($E104,8,1)={"8","9","A","B","C","D","E","F"}),1,0)</f>
        <v>1</v>
      </c>
      <c r="AO104" s="126">
        <f t="array" ref="AO104">IF(OR(MID($E104,8,1)={"4","5","6","7","C","D","E","F"}),1,0)</f>
        <v>0</v>
      </c>
      <c r="AP104" s="126">
        <f t="array" ref="AP104">IF(OR(MID($E104,8,1)={"2","3","6","7","A","B","E","F"}),1,0)</f>
        <v>0</v>
      </c>
      <c r="AQ104" s="126">
        <f t="array" ref="AQ104">IF(OR(MID($E104,8,1)={"1","3","5","7","9","B","D","F"}),1,0)</f>
        <v>0</v>
      </c>
    </row>
    <row r="105" spans="1:43" ht="13.5" x14ac:dyDescent="0.25">
      <c r="B105" s="14">
        <v>2</v>
      </c>
      <c r="D105" s="15">
        <v>0</v>
      </c>
      <c r="E105" s="16">
        <v>20</v>
      </c>
      <c r="H105" s="19"/>
      <c r="I105" s="3"/>
      <c r="J105" s="19"/>
      <c r="K105" s="20"/>
      <c r="L105" s="22">
        <f t="array" ref="L105">IF(OR(MID($E105,1,1)={"8","9","A","B","C","D","E","F"}),1,0)</f>
        <v>0</v>
      </c>
      <c r="M105" s="22">
        <f t="array" ref="M105">IF(OR(MID($E105,1,1)={"4","5","6","7","C","D","E","F"}),1,0)</f>
        <v>0</v>
      </c>
      <c r="N105" s="22">
        <f t="array" ref="N105">IF(OR(MID($E105,1,1)={"2","3","6","7","A","B","E","F"}),1,0)</f>
        <v>1</v>
      </c>
      <c r="O105" s="22">
        <f t="array" ref="O105">IF(OR(MID($E105,1,1)={"1","3","5","7","9","B","D","F"}),1,0)</f>
        <v>0</v>
      </c>
      <c r="P105" s="22">
        <f t="array" ref="P105">IF(OR(MID($E105,2,1)={"8","9","A","B","C","D","E","F"}),1,0)</f>
        <v>0</v>
      </c>
      <c r="Q105" s="22">
        <f t="array" ref="Q105">IF(OR(MID($E105,2,1)={"4","5","6","7","C","D","E","F"}),1,0)</f>
        <v>0</v>
      </c>
      <c r="R105" s="22">
        <f t="array" ref="R105">IF(OR(MID($E105,2,1)={"2","3","6","7","A","B","E","F"}),1,0)</f>
        <v>0</v>
      </c>
      <c r="S105" s="22">
        <f t="array" ref="S105">IF(OR(MID($E105,2,1)={"1","3","5","7","9","B","D","F"}),1,0)</f>
        <v>0</v>
      </c>
      <c r="T105" s="22">
        <f t="array" ref="T105">IF(OR(MID($E105,3,1)={"8","9","A","B","C","D","E","F"}),1,0)</f>
        <v>0</v>
      </c>
      <c r="U105" s="22">
        <f t="array" ref="U105">IF(OR(MID($E105,3,1)={"4","5","6","7","C","D","E","F"}),1,0)</f>
        <v>0</v>
      </c>
      <c r="V105" s="22">
        <f t="array" ref="V105">IF(OR(MID($E105,3,1)={"2","3","6","7","A","B","E","F"}),1,0)</f>
        <v>0</v>
      </c>
      <c r="W105" s="22">
        <f t="array" ref="W105">IF(OR(MID($E105,3,1)={"1","3","5","7","9","B","D","F"}),1,0)</f>
        <v>0</v>
      </c>
      <c r="X105" s="22">
        <f t="array" ref="X105">IF(OR(MID($E105,4,1)={"8","9","A","B","C","D","E","F"}),1,0)</f>
        <v>0</v>
      </c>
      <c r="Y105" s="22">
        <f t="array" ref="Y105">IF(OR(MID($E105,4,1)={"4","5","6","7","C","D","E","F"}),1,0)</f>
        <v>0</v>
      </c>
      <c r="Z105" s="22">
        <f t="array" ref="Z105">IF(OR(MID($E105,4,1)={"2","3","6","7","A","B","E","F"}),1,0)</f>
        <v>0</v>
      </c>
      <c r="AA105" s="22">
        <f t="array" ref="AA105">IF(OR(MID($E105,4,1)={"1","3","5","7","9","B","D","F"}),1,0)</f>
        <v>0</v>
      </c>
      <c r="AB105" s="22">
        <f t="array" ref="AB105">IF(OR(MID($E105,5,1)={"8","9","A","B","C","D","E","F"}),1,0)</f>
        <v>0</v>
      </c>
      <c r="AC105" s="22">
        <f t="array" ref="AC105">IF(OR(MID($E105,5,1)={"4","5","6","7","C","D","E","F"}),1,0)</f>
        <v>0</v>
      </c>
      <c r="AD105" s="22">
        <f t="array" ref="AD105">IF(OR(MID($E105,5,1)={"2","3","6","7","A","B","E","F"}),1,0)</f>
        <v>0</v>
      </c>
      <c r="AE105" s="22">
        <f t="array" ref="AE105">IF(OR(MID($E105,5,1)={"1","3","5","7","9","B","D","F"}),1,0)</f>
        <v>0</v>
      </c>
      <c r="AF105" s="22">
        <f t="array" ref="AF105">IF(OR(MID($E105,6,1)={"8","9","A","B","C","D","E","F"}),1,0)</f>
        <v>0</v>
      </c>
      <c r="AG105" s="22">
        <f t="array" ref="AG105">IF(OR(MID($E105,6,1)={"4","5","6","7","C","D","E","F"}),1,0)</f>
        <v>0</v>
      </c>
      <c r="AH105" s="22">
        <f t="array" ref="AH105">IF(OR(MID($E105,6,1)={"2","3","6","7","A","B","E","F"}),1,0)</f>
        <v>0</v>
      </c>
      <c r="AI105" s="22">
        <f t="array" ref="AI105">IF(OR(MID($E105,6,1)={"1","3","5","7","9","B","D","F"}),1,0)</f>
        <v>0</v>
      </c>
      <c r="AJ105" s="22">
        <f t="array" ref="AJ105">IF(OR(MID($E105,7,1)={"8","9","A","B","C","D","E","F"}),1,0)</f>
        <v>0</v>
      </c>
      <c r="AK105" s="22">
        <f t="array" ref="AK105">IF(OR(MID($E105,7,1)={"4","5","6","7","C","D","E","F"}),1,0)</f>
        <v>0</v>
      </c>
      <c r="AL105" s="22">
        <f t="array" ref="AL105">IF(OR(MID($E105,7,1)={"2","3","6","7","A","B","E","F"}),1,0)</f>
        <v>0</v>
      </c>
      <c r="AM105" s="22">
        <f t="array" ref="AM105">IF(OR(MID($E105,7,1)={"1","3","5","7","9","B","D","F"}),1,0)</f>
        <v>0</v>
      </c>
      <c r="AN105" s="22">
        <f t="array" ref="AN105">IF(OR(MID($E105,8,1)={"8","9","A","B","C","D","E","F"}),1,0)</f>
        <v>0</v>
      </c>
      <c r="AO105" s="22">
        <f t="array" ref="AO105">IF(OR(MID($E105,8,1)={"4","5","6","7","C","D","E","F"}),1,0)</f>
        <v>0</v>
      </c>
      <c r="AP105" s="22">
        <f t="array" ref="AP105">IF(OR(MID($E105,8,1)={"2","3","6","7","A","B","E","F"}),1,0)</f>
        <v>0</v>
      </c>
      <c r="AQ105" s="22">
        <f t="array" ref="AQ105">IF(OR(MID($E105,8,1)={"1","3","5","7","9","B","D","F"}),1,0)</f>
        <v>0</v>
      </c>
    </row>
    <row r="106" spans="1:43" s="4" customFormat="1" ht="13.5" x14ac:dyDescent="0.25">
      <c r="A106" s="31"/>
      <c r="B106" s="39">
        <v>1</v>
      </c>
      <c r="C106" s="39"/>
      <c r="D106" s="40" t="s">
        <v>48</v>
      </c>
      <c r="E106" s="41" t="s">
        <v>51</v>
      </c>
      <c r="F106" s="42"/>
      <c r="G106" s="43" t="s">
        <v>2</v>
      </c>
      <c r="H106" s="102" t="s">
        <v>213</v>
      </c>
      <c r="J106" s="102" t="s">
        <v>254</v>
      </c>
      <c r="K106" s="115"/>
      <c r="L106" s="23">
        <f t="array" ref="L106">IF(OR(MID($E106,1,1)={"8","9","A","B","C","D","E","F"}),1,0)</f>
        <v>0</v>
      </c>
      <c r="M106" s="23">
        <f t="array" ref="M106">IF(OR(MID($E106,1,1)={"4","5","6","7","C","D","E","F"}),1,0)</f>
        <v>0</v>
      </c>
      <c r="N106" s="23">
        <f t="array" ref="N106">IF(OR(MID($E106,1,1)={"2","3","6","7","A","B","E","F"}),1,0)</f>
        <v>0</v>
      </c>
      <c r="O106" s="23">
        <f t="array" ref="O106">IF(OR(MID($E106,1,1)={"1","3","5","7","9","B","D","F"}),1,0)</f>
        <v>0</v>
      </c>
      <c r="P106" s="23">
        <f t="array" ref="P106">IF(OR(MID($E106,2,1)={"8","9","A","B","C","D","E","F"}),1,0)</f>
        <v>0</v>
      </c>
      <c r="Q106" s="23">
        <f t="array" ref="Q106">IF(OR(MID($E106,2,1)={"4","5","6","7","C","D","E","F"}),1,0)</f>
        <v>0</v>
      </c>
      <c r="R106" s="23">
        <f t="array" ref="R106">IF(OR(MID($E106,2,1)={"2","3","6","7","A","B","E","F"}),1,0)</f>
        <v>0</v>
      </c>
      <c r="S106" s="23">
        <f t="array" ref="S106">IF(OR(MID($E106,2,1)={"1","3","5","7","9","B","D","F"}),1,0)</f>
        <v>1</v>
      </c>
      <c r="T106" s="23">
        <f t="array" ref="T106">IF(OR(MID($E106,3,1)={"8","9","A","B","C","D","E","F"}),1,0)</f>
        <v>0</v>
      </c>
      <c r="U106" s="23">
        <f t="array" ref="U106">IF(OR(MID($E106,3,1)={"4","5","6","7","C","D","E","F"}),1,0)</f>
        <v>0</v>
      </c>
      <c r="V106" s="23">
        <f t="array" ref="V106">IF(OR(MID($E106,3,1)={"2","3","6","7","A","B","E","F"}),1,0)</f>
        <v>0</v>
      </c>
      <c r="W106" s="23">
        <f t="array" ref="W106">IF(OR(MID($E106,3,1)={"1","3","5","7","9","B","D","F"}),1,0)</f>
        <v>0</v>
      </c>
      <c r="X106" s="23">
        <f t="array" ref="X106">IF(OR(MID($E106,4,1)={"8","9","A","B","C","D","E","F"}),1,0)</f>
        <v>0</v>
      </c>
      <c r="Y106" s="23">
        <f t="array" ref="Y106">IF(OR(MID($E106,4,1)={"4","5","6","7","C","D","E","F"}),1,0)</f>
        <v>0</v>
      </c>
      <c r="Z106" s="23">
        <f t="array" ref="Z106">IF(OR(MID($E106,4,1)={"2","3","6","7","A","B","E","F"}),1,0)</f>
        <v>0</v>
      </c>
      <c r="AA106" s="23">
        <f t="array" ref="AA106">IF(OR(MID($E106,4,1)={"1","3","5","7","9","B","D","F"}),1,0)</f>
        <v>0</v>
      </c>
      <c r="AB106" s="23">
        <f t="array" ref="AB106">IF(OR(MID($E106,5,1)={"8","9","A","B","C","D","E","F"}),1,0)</f>
        <v>0</v>
      </c>
      <c r="AC106" s="23">
        <f t="array" ref="AC106">IF(OR(MID($E106,5,1)={"4","5","6","7","C","D","E","F"}),1,0)</f>
        <v>0</v>
      </c>
      <c r="AD106" s="23">
        <f t="array" ref="AD106">IF(OR(MID($E106,5,1)={"2","3","6","7","A","B","E","F"}),1,0)</f>
        <v>0</v>
      </c>
      <c r="AE106" s="23">
        <f t="array" ref="AE106">IF(OR(MID($E106,5,1)={"1","3","5","7","9","B","D","F"}),1,0)</f>
        <v>0</v>
      </c>
      <c r="AF106" s="23">
        <f t="array" ref="AF106">IF(OR(MID($E106,6,1)={"8","9","A","B","C","D","E","F"}),1,0)</f>
        <v>0</v>
      </c>
      <c r="AG106" s="23">
        <f t="array" ref="AG106">IF(OR(MID($E106,6,1)={"4","5","6","7","C","D","E","F"}),1,0)</f>
        <v>0</v>
      </c>
      <c r="AH106" s="23">
        <f t="array" ref="AH106">IF(OR(MID($E106,6,1)={"2","3","6","7","A","B","E","F"}),1,0)</f>
        <v>0</v>
      </c>
      <c r="AI106" s="23">
        <f t="array" ref="AI106">IF(OR(MID($E106,6,1)={"1","3","5","7","9","B","D","F"}),1,0)</f>
        <v>0</v>
      </c>
      <c r="AJ106" s="23">
        <f t="array" ref="AJ106">IF(OR(MID($E106,7,1)={"8","9","A","B","C","D","E","F"}),1,0)</f>
        <v>0</v>
      </c>
      <c r="AK106" s="23">
        <f t="array" ref="AK106">IF(OR(MID($E106,7,1)={"4","5","6","7","C","D","E","F"}),1,0)</f>
        <v>0</v>
      </c>
      <c r="AL106" s="23">
        <f t="array" ref="AL106">IF(OR(MID($E106,7,1)={"2","3","6","7","A","B","E","F"}),1,0)</f>
        <v>0</v>
      </c>
      <c r="AM106" s="23">
        <f t="array" ref="AM106">IF(OR(MID($E106,7,1)={"1","3","5","7","9","B","D","F"}),1,0)</f>
        <v>0</v>
      </c>
      <c r="AN106" s="23">
        <f t="array" ref="AN106">IF(OR(MID($E106,8,1)={"8","9","A","B","C","D","E","F"}),1,0)</f>
        <v>0</v>
      </c>
      <c r="AO106" s="23">
        <f t="array" ref="AO106">IF(OR(MID($E106,8,1)={"4","5","6","7","C","D","E","F"}),1,0)</f>
        <v>0</v>
      </c>
      <c r="AP106" s="23">
        <f t="array" ref="AP106">IF(OR(MID($E106,8,1)={"2","3","6","7","A","B","E","F"}),1,0)</f>
        <v>0</v>
      </c>
      <c r="AQ106" s="23">
        <f t="array" ref="AQ106">IF(OR(MID($E106,8,1)={"1","3","5","7","9","B","D","F"}),1,0)</f>
        <v>0</v>
      </c>
    </row>
    <row r="107" spans="1:43" s="4" customFormat="1" ht="13.5" x14ac:dyDescent="0.25">
      <c r="A107" s="31"/>
      <c r="B107" s="39">
        <v>1</v>
      </c>
      <c r="C107" s="39"/>
      <c r="D107" s="40" t="s">
        <v>47</v>
      </c>
      <c r="E107" s="41" t="s">
        <v>51</v>
      </c>
      <c r="F107" s="42"/>
      <c r="G107" s="43" t="s">
        <v>72</v>
      </c>
      <c r="H107" s="102"/>
      <c r="J107" s="102"/>
      <c r="K107" s="115"/>
      <c r="L107" s="23">
        <f t="array" ref="L107">IF(OR(MID($E107,1,1)={"8","9","A","B","C","D","E","F"}),1,0)</f>
        <v>0</v>
      </c>
      <c r="M107" s="23">
        <f t="array" ref="M107">IF(OR(MID($E107,1,1)={"4","5","6","7","C","D","E","F"}),1,0)</f>
        <v>0</v>
      </c>
      <c r="N107" s="23">
        <f t="array" ref="N107">IF(OR(MID($E107,1,1)={"2","3","6","7","A","B","E","F"}),1,0)</f>
        <v>0</v>
      </c>
      <c r="O107" s="23">
        <f t="array" ref="O107">IF(OR(MID($E107,1,1)={"1","3","5","7","9","B","D","F"}),1,0)</f>
        <v>0</v>
      </c>
      <c r="P107" s="23">
        <f t="array" ref="P107">IF(OR(MID($E107,2,1)={"8","9","A","B","C","D","E","F"}),1,0)</f>
        <v>0</v>
      </c>
      <c r="Q107" s="23">
        <f t="array" ref="Q107">IF(OR(MID($E107,2,1)={"4","5","6","7","C","D","E","F"}),1,0)</f>
        <v>0</v>
      </c>
      <c r="R107" s="23">
        <f t="array" ref="R107">IF(OR(MID($E107,2,1)={"2","3","6","7","A","B","E","F"}),1,0)</f>
        <v>0</v>
      </c>
      <c r="S107" s="23">
        <f t="array" ref="S107">IF(OR(MID($E107,2,1)={"1","3","5","7","9","B","D","F"}),1,0)</f>
        <v>1</v>
      </c>
      <c r="T107" s="23">
        <f t="array" ref="T107">IF(OR(MID($E107,3,1)={"8","9","A","B","C","D","E","F"}),1,0)</f>
        <v>0</v>
      </c>
      <c r="U107" s="23">
        <f t="array" ref="U107">IF(OR(MID($E107,3,1)={"4","5","6","7","C","D","E","F"}),1,0)</f>
        <v>0</v>
      </c>
      <c r="V107" s="23">
        <f t="array" ref="V107">IF(OR(MID($E107,3,1)={"2","3","6","7","A","B","E","F"}),1,0)</f>
        <v>0</v>
      </c>
      <c r="W107" s="23">
        <f t="array" ref="W107">IF(OR(MID($E107,3,1)={"1","3","5","7","9","B","D","F"}),1,0)</f>
        <v>0</v>
      </c>
      <c r="X107" s="23">
        <f t="array" ref="X107">IF(OR(MID($E107,4,1)={"8","9","A","B","C","D","E","F"}),1,0)</f>
        <v>0</v>
      </c>
      <c r="Y107" s="23">
        <f t="array" ref="Y107">IF(OR(MID($E107,4,1)={"4","5","6","7","C","D","E","F"}),1,0)</f>
        <v>0</v>
      </c>
      <c r="Z107" s="23">
        <f t="array" ref="Z107">IF(OR(MID($E107,4,1)={"2","3","6","7","A","B","E","F"}),1,0)</f>
        <v>0</v>
      </c>
      <c r="AA107" s="23">
        <f t="array" ref="AA107">IF(OR(MID($E107,4,1)={"1","3","5","7","9","B","D","F"}),1,0)</f>
        <v>0</v>
      </c>
      <c r="AB107" s="23">
        <f t="array" ref="AB107">IF(OR(MID($E107,5,1)={"8","9","A","B","C","D","E","F"}),1,0)</f>
        <v>0</v>
      </c>
      <c r="AC107" s="23">
        <f t="array" ref="AC107">IF(OR(MID($E107,5,1)={"4","5","6","7","C","D","E","F"}),1,0)</f>
        <v>0</v>
      </c>
      <c r="AD107" s="23">
        <f t="array" ref="AD107">IF(OR(MID($E107,5,1)={"2","3","6","7","A","B","E","F"}),1,0)</f>
        <v>0</v>
      </c>
      <c r="AE107" s="23">
        <f t="array" ref="AE107">IF(OR(MID($E107,5,1)={"1","3","5","7","9","B","D","F"}),1,0)</f>
        <v>0</v>
      </c>
      <c r="AF107" s="23">
        <f t="array" ref="AF107">IF(OR(MID($E107,6,1)={"8","9","A","B","C","D","E","F"}),1,0)</f>
        <v>0</v>
      </c>
      <c r="AG107" s="23">
        <f t="array" ref="AG107">IF(OR(MID($E107,6,1)={"4","5","6","7","C","D","E","F"}),1,0)</f>
        <v>0</v>
      </c>
      <c r="AH107" s="23">
        <f t="array" ref="AH107">IF(OR(MID($E107,6,1)={"2","3","6","7","A","B","E","F"}),1,0)</f>
        <v>0</v>
      </c>
      <c r="AI107" s="23">
        <f t="array" ref="AI107">IF(OR(MID($E107,6,1)={"1","3","5","7","9","B","D","F"}),1,0)</f>
        <v>0</v>
      </c>
      <c r="AJ107" s="23">
        <f t="array" ref="AJ107">IF(OR(MID($E107,7,1)={"8","9","A","B","C","D","E","F"}),1,0)</f>
        <v>0</v>
      </c>
      <c r="AK107" s="23">
        <f t="array" ref="AK107">IF(OR(MID($E107,7,1)={"4","5","6","7","C","D","E","F"}),1,0)</f>
        <v>0</v>
      </c>
      <c r="AL107" s="23">
        <f t="array" ref="AL107">IF(OR(MID($E107,7,1)={"2","3","6","7","A","B","E","F"}),1,0)</f>
        <v>0</v>
      </c>
      <c r="AM107" s="23">
        <f t="array" ref="AM107">IF(OR(MID($E107,7,1)={"1","3","5","7","9","B","D","F"}),1,0)</f>
        <v>0</v>
      </c>
      <c r="AN107" s="23">
        <f t="array" ref="AN107">IF(OR(MID($E107,8,1)={"8","9","A","B","C","D","E","F"}),1,0)</f>
        <v>0</v>
      </c>
      <c r="AO107" s="23">
        <f t="array" ref="AO107">IF(OR(MID($E107,8,1)={"4","5","6","7","C","D","E","F"}),1,0)</f>
        <v>0</v>
      </c>
      <c r="AP107" s="23">
        <f t="array" ref="AP107">IF(OR(MID($E107,8,1)={"2","3","6","7","A","B","E","F"}),1,0)</f>
        <v>0</v>
      </c>
      <c r="AQ107" s="23">
        <f t="array" ref="AQ107">IF(OR(MID($E107,8,1)={"1","3","5","7","9","B","D","F"}),1,0)</f>
        <v>0</v>
      </c>
    </row>
    <row r="108" spans="1:43" s="4" customFormat="1" ht="13.5" x14ac:dyDescent="0.25">
      <c r="A108" s="31"/>
      <c r="B108" s="39">
        <v>1</v>
      </c>
      <c r="C108" s="39"/>
      <c r="D108" s="40" t="s">
        <v>46</v>
      </c>
      <c r="E108" s="41" t="s">
        <v>51</v>
      </c>
      <c r="F108" s="42"/>
      <c r="G108" s="43" t="s">
        <v>73</v>
      </c>
      <c r="H108" s="102"/>
      <c r="J108" s="102"/>
      <c r="K108" s="115"/>
      <c r="L108" s="23">
        <f t="array" ref="L108">IF(OR(MID($E108,1,1)={"8","9","A","B","C","D","E","F"}),1,0)</f>
        <v>0</v>
      </c>
      <c r="M108" s="23">
        <f t="array" ref="M108">IF(OR(MID($E108,1,1)={"4","5","6","7","C","D","E","F"}),1,0)</f>
        <v>0</v>
      </c>
      <c r="N108" s="23">
        <f t="array" ref="N108">IF(OR(MID($E108,1,1)={"2","3","6","7","A","B","E","F"}),1,0)</f>
        <v>0</v>
      </c>
      <c r="O108" s="23">
        <f t="array" ref="O108">IF(OR(MID($E108,1,1)={"1","3","5","7","9","B","D","F"}),1,0)</f>
        <v>0</v>
      </c>
      <c r="P108" s="23">
        <f t="array" ref="P108">IF(OR(MID($E108,2,1)={"8","9","A","B","C","D","E","F"}),1,0)</f>
        <v>0</v>
      </c>
      <c r="Q108" s="23">
        <f t="array" ref="Q108">IF(OR(MID($E108,2,1)={"4","5","6","7","C","D","E","F"}),1,0)</f>
        <v>0</v>
      </c>
      <c r="R108" s="23">
        <f t="array" ref="R108">IF(OR(MID($E108,2,1)={"2","3","6","7","A","B","E","F"}),1,0)</f>
        <v>0</v>
      </c>
      <c r="S108" s="23">
        <f t="array" ref="S108">IF(OR(MID($E108,2,1)={"1","3","5","7","9","B","D","F"}),1,0)</f>
        <v>1</v>
      </c>
      <c r="T108" s="23">
        <f t="array" ref="T108">IF(OR(MID($E108,3,1)={"8","9","A","B","C","D","E","F"}),1,0)</f>
        <v>0</v>
      </c>
      <c r="U108" s="23">
        <f t="array" ref="U108">IF(OR(MID($E108,3,1)={"4","5","6","7","C","D","E","F"}),1,0)</f>
        <v>0</v>
      </c>
      <c r="V108" s="23">
        <f t="array" ref="V108">IF(OR(MID($E108,3,1)={"2","3","6","7","A","B","E","F"}),1,0)</f>
        <v>0</v>
      </c>
      <c r="W108" s="23">
        <f t="array" ref="W108">IF(OR(MID($E108,3,1)={"1","3","5","7","9","B","D","F"}),1,0)</f>
        <v>0</v>
      </c>
      <c r="X108" s="23">
        <f t="array" ref="X108">IF(OR(MID($E108,4,1)={"8","9","A","B","C","D","E","F"}),1,0)</f>
        <v>0</v>
      </c>
      <c r="Y108" s="23">
        <f t="array" ref="Y108">IF(OR(MID($E108,4,1)={"4","5","6","7","C","D","E","F"}),1,0)</f>
        <v>0</v>
      </c>
      <c r="Z108" s="23">
        <f t="array" ref="Z108">IF(OR(MID($E108,4,1)={"2","3","6","7","A","B","E","F"}),1,0)</f>
        <v>0</v>
      </c>
      <c r="AA108" s="23">
        <f t="array" ref="AA108">IF(OR(MID($E108,4,1)={"1","3","5","7","9","B","D","F"}),1,0)</f>
        <v>0</v>
      </c>
      <c r="AB108" s="23">
        <f t="array" ref="AB108">IF(OR(MID($E108,5,1)={"8","9","A","B","C","D","E","F"}),1,0)</f>
        <v>0</v>
      </c>
      <c r="AC108" s="23">
        <f t="array" ref="AC108">IF(OR(MID($E108,5,1)={"4","5","6","7","C","D","E","F"}),1,0)</f>
        <v>0</v>
      </c>
      <c r="AD108" s="23">
        <f t="array" ref="AD108">IF(OR(MID($E108,5,1)={"2","3","6","7","A","B","E","F"}),1,0)</f>
        <v>0</v>
      </c>
      <c r="AE108" s="23">
        <f t="array" ref="AE108">IF(OR(MID($E108,5,1)={"1","3","5","7","9","B","D","F"}),1,0)</f>
        <v>0</v>
      </c>
      <c r="AF108" s="23">
        <f t="array" ref="AF108">IF(OR(MID($E108,6,1)={"8","9","A","B","C","D","E","F"}),1,0)</f>
        <v>0</v>
      </c>
      <c r="AG108" s="23">
        <f t="array" ref="AG108">IF(OR(MID($E108,6,1)={"4","5","6","7","C","D","E","F"}),1,0)</f>
        <v>0</v>
      </c>
      <c r="AH108" s="23">
        <f t="array" ref="AH108">IF(OR(MID($E108,6,1)={"2","3","6","7","A","B","E","F"}),1,0)</f>
        <v>0</v>
      </c>
      <c r="AI108" s="23">
        <f t="array" ref="AI108">IF(OR(MID($E108,6,1)={"1","3","5","7","9","B","D","F"}),1,0)</f>
        <v>0</v>
      </c>
      <c r="AJ108" s="23">
        <f t="array" ref="AJ108">IF(OR(MID($E108,7,1)={"8","9","A","B","C","D","E","F"}),1,0)</f>
        <v>0</v>
      </c>
      <c r="AK108" s="23">
        <f t="array" ref="AK108">IF(OR(MID($E108,7,1)={"4","5","6","7","C","D","E","F"}),1,0)</f>
        <v>0</v>
      </c>
      <c r="AL108" s="23">
        <f t="array" ref="AL108">IF(OR(MID($E108,7,1)={"2","3","6","7","A","B","E","F"}),1,0)</f>
        <v>0</v>
      </c>
      <c r="AM108" s="23">
        <f t="array" ref="AM108">IF(OR(MID($E108,7,1)={"1","3","5","7","9","B","D","F"}),1,0)</f>
        <v>0</v>
      </c>
      <c r="AN108" s="23">
        <f t="array" ref="AN108">IF(OR(MID($E108,8,1)={"8","9","A","B","C","D","E","F"}),1,0)</f>
        <v>0</v>
      </c>
      <c r="AO108" s="23">
        <f t="array" ref="AO108">IF(OR(MID($E108,8,1)={"4","5","6","7","C","D","E","F"}),1,0)</f>
        <v>0</v>
      </c>
      <c r="AP108" s="23">
        <f t="array" ref="AP108">IF(OR(MID($E108,8,1)={"2","3","6","7","A","B","E","F"}),1,0)</f>
        <v>0</v>
      </c>
      <c r="AQ108" s="23">
        <f t="array" ref="AQ108">IF(OR(MID($E108,8,1)={"1","3","5","7","9","B","D","F"}),1,0)</f>
        <v>0</v>
      </c>
    </row>
    <row r="109" spans="1:43" s="4" customFormat="1" ht="13.5" x14ac:dyDescent="0.25">
      <c r="A109" s="31"/>
      <c r="B109" s="39">
        <v>1</v>
      </c>
      <c r="C109" s="39"/>
      <c r="D109" s="40" t="s">
        <v>45</v>
      </c>
      <c r="E109" s="41" t="s">
        <v>51</v>
      </c>
      <c r="F109" s="42"/>
      <c r="G109" s="43" t="s">
        <v>74</v>
      </c>
      <c r="H109" s="102"/>
      <c r="J109" s="102"/>
      <c r="K109" s="115"/>
      <c r="L109" s="23">
        <f t="array" ref="L109">IF(OR(MID($E109,1,1)={"8","9","A","B","C","D","E","F"}),1,0)</f>
        <v>0</v>
      </c>
      <c r="M109" s="23">
        <f t="array" ref="M109">IF(OR(MID($E109,1,1)={"4","5","6","7","C","D","E","F"}),1,0)</f>
        <v>0</v>
      </c>
      <c r="N109" s="23">
        <f t="array" ref="N109">IF(OR(MID($E109,1,1)={"2","3","6","7","A","B","E","F"}),1,0)</f>
        <v>0</v>
      </c>
      <c r="O109" s="23">
        <f t="array" ref="O109">IF(OR(MID($E109,1,1)={"1","3","5","7","9","B","D","F"}),1,0)</f>
        <v>0</v>
      </c>
      <c r="P109" s="23">
        <f t="array" ref="P109">IF(OR(MID($E109,2,1)={"8","9","A","B","C","D","E","F"}),1,0)</f>
        <v>0</v>
      </c>
      <c r="Q109" s="23">
        <f t="array" ref="Q109">IF(OR(MID($E109,2,1)={"4","5","6","7","C","D","E","F"}),1,0)</f>
        <v>0</v>
      </c>
      <c r="R109" s="23">
        <f t="array" ref="R109">IF(OR(MID($E109,2,1)={"2","3","6","7","A","B","E","F"}),1,0)</f>
        <v>0</v>
      </c>
      <c r="S109" s="23">
        <f t="array" ref="S109">IF(OR(MID($E109,2,1)={"1","3","5","7","9","B","D","F"}),1,0)</f>
        <v>1</v>
      </c>
      <c r="T109" s="23">
        <f t="array" ref="T109">IF(OR(MID($E109,3,1)={"8","9","A","B","C","D","E","F"}),1,0)</f>
        <v>0</v>
      </c>
      <c r="U109" s="23">
        <f t="array" ref="U109">IF(OR(MID($E109,3,1)={"4","5","6","7","C","D","E","F"}),1,0)</f>
        <v>0</v>
      </c>
      <c r="V109" s="23">
        <f t="array" ref="V109">IF(OR(MID($E109,3,1)={"2","3","6","7","A","B","E","F"}),1,0)</f>
        <v>0</v>
      </c>
      <c r="W109" s="23">
        <f t="array" ref="W109">IF(OR(MID($E109,3,1)={"1","3","5","7","9","B","D","F"}),1,0)</f>
        <v>0</v>
      </c>
      <c r="X109" s="23">
        <f t="array" ref="X109">IF(OR(MID($E109,4,1)={"8","9","A","B","C","D","E","F"}),1,0)</f>
        <v>0</v>
      </c>
      <c r="Y109" s="23">
        <f t="array" ref="Y109">IF(OR(MID($E109,4,1)={"4","5","6","7","C","D","E","F"}),1,0)</f>
        <v>0</v>
      </c>
      <c r="Z109" s="23">
        <f t="array" ref="Z109">IF(OR(MID($E109,4,1)={"2","3","6","7","A","B","E","F"}),1,0)</f>
        <v>0</v>
      </c>
      <c r="AA109" s="23">
        <f t="array" ref="AA109">IF(OR(MID($E109,4,1)={"1","3","5","7","9","B","D","F"}),1,0)</f>
        <v>0</v>
      </c>
      <c r="AB109" s="23">
        <f t="array" ref="AB109">IF(OR(MID($E109,5,1)={"8","9","A","B","C","D","E","F"}),1,0)</f>
        <v>0</v>
      </c>
      <c r="AC109" s="23">
        <f t="array" ref="AC109">IF(OR(MID($E109,5,1)={"4","5","6","7","C","D","E","F"}),1,0)</f>
        <v>0</v>
      </c>
      <c r="AD109" s="23">
        <f t="array" ref="AD109">IF(OR(MID($E109,5,1)={"2","3","6","7","A","B","E","F"}),1,0)</f>
        <v>0</v>
      </c>
      <c r="AE109" s="23">
        <f t="array" ref="AE109">IF(OR(MID($E109,5,1)={"1","3","5","7","9","B","D","F"}),1,0)</f>
        <v>0</v>
      </c>
      <c r="AF109" s="23">
        <f t="array" ref="AF109">IF(OR(MID($E109,6,1)={"8","9","A","B","C","D","E","F"}),1,0)</f>
        <v>0</v>
      </c>
      <c r="AG109" s="23">
        <f t="array" ref="AG109">IF(OR(MID($E109,6,1)={"4","5","6","7","C","D","E","F"}),1,0)</f>
        <v>0</v>
      </c>
      <c r="AH109" s="23">
        <f t="array" ref="AH109">IF(OR(MID($E109,6,1)={"2","3","6","7","A","B","E","F"}),1,0)</f>
        <v>0</v>
      </c>
      <c r="AI109" s="23">
        <f t="array" ref="AI109">IF(OR(MID($E109,6,1)={"1","3","5","7","9","B","D","F"}),1,0)</f>
        <v>0</v>
      </c>
      <c r="AJ109" s="23">
        <f t="array" ref="AJ109">IF(OR(MID($E109,7,1)={"8","9","A","B","C","D","E","F"}),1,0)</f>
        <v>0</v>
      </c>
      <c r="AK109" s="23">
        <f t="array" ref="AK109">IF(OR(MID($E109,7,1)={"4","5","6","7","C","D","E","F"}),1,0)</f>
        <v>0</v>
      </c>
      <c r="AL109" s="23">
        <f t="array" ref="AL109">IF(OR(MID($E109,7,1)={"2","3","6","7","A","B","E","F"}),1,0)</f>
        <v>0</v>
      </c>
      <c r="AM109" s="23">
        <f t="array" ref="AM109">IF(OR(MID($E109,7,1)={"1","3","5","7","9","B","D","F"}),1,0)</f>
        <v>0</v>
      </c>
      <c r="AN109" s="23">
        <f t="array" ref="AN109">IF(OR(MID($E109,8,1)={"8","9","A","B","C","D","E","F"}),1,0)</f>
        <v>0</v>
      </c>
      <c r="AO109" s="23">
        <f t="array" ref="AO109">IF(OR(MID($E109,8,1)={"4","5","6","7","C","D","E","F"}),1,0)</f>
        <v>0</v>
      </c>
      <c r="AP109" s="23">
        <f t="array" ref="AP109">IF(OR(MID($E109,8,1)={"2","3","6","7","A","B","E","F"}),1,0)</f>
        <v>0</v>
      </c>
      <c r="AQ109" s="23">
        <f t="array" ref="AQ109">IF(OR(MID($E109,8,1)={"1","3","5","7","9","B","D","F"}),1,0)</f>
        <v>0</v>
      </c>
    </row>
    <row r="110" spans="1:43" s="10" customFormat="1" ht="15" customHeight="1" x14ac:dyDescent="0.25">
      <c r="A110" s="109" t="s">
        <v>95</v>
      </c>
      <c r="B110" s="68">
        <v>1</v>
      </c>
      <c r="C110" s="68"/>
      <c r="D110" s="69">
        <v>1008</v>
      </c>
      <c r="E110" s="70" t="s">
        <v>16</v>
      </c>
      <c r="F110" s="71"/>
      <c r="G110" s="72" t="s">
        <v>91</v>
      </c>
      <c r="H110" s="129" t="s">
        <v>286</v>
      </c>
      <c r="J110" s="73" t="s">
        <v>287</v>
      </c>
      <c r="K110" s="74"/>
      <c r="L110" s="27">
        <f t="array" ref="L110">IF(OR(MID($E110,1,1)={"8","9","A","B","C","D","E","F"}),1,0)</f>
        <v>1</v>
      </c>
      <c r="M110" s="27">
        <f t="array" ref="M110">IF(OR(MID($E110,1,1)={"4","5","6","7","C","D","E","F"}),1,0)</f>
        <v>0</v>
      </c>
      <c r="N110" s="27">
        <f t="array" ref="N110">IF(OR(MID($E110,1,1)={"2","3","6","7","A","B","E","F"}),1,0)</f>
        <v>0</v>
      </c>
      <c r="O110" s="27">
        <f t="array" ref="O110">IF(OR(MID($E110,1,1)={"1","3","5","7","9","B","D","F"}),1,0)</f>
        <v>0</v>
      </c>
      <c r="P110" s="27">
        <f t="array" ref="P110">IF(OR(MID($E110,2,1)={"8","9","A","B","C","D","E","F"}),1,0)</f>
        <v>1</v>
      </c>
      <c r="Q110" s="27">
        <f t="array" ref="Q110">IF(OR(MID($E110,2,1)={"4","5","6","7","C","D","E","F"}),1,0)</f>
        <v>0</v>
      </c>
      <c r="R110" s="27">
        <f t="array" ref="R110">IF(OR(MID($E110,2,1)={"2","3","6","7","A","B","E","F"}),1,0)</f>
        <v>0</v>
      </c>
      <c r="S110" s="27">
        <f t="array" ref="S110">IF(OR(MID($E110,2,1)={"1","3","5","7","9","B","D","F"}),1,0)</f>
        <v>0</v>
      </c>
      <c r="T110" s="27">
        <f t="array" ref="T110">IF(OR(MID($E110,3,1)={"8","9","A","B","C","D","E","F"}),1,0)</f>
        <v>1</v>
      </c>
      <c r="U110" s="27">
        <f t="array" ref="U110">IF(OR(MID($E110,3,1)={"4","5","6","7","C","D","E","F"}),1,0)</f>
        <v>1</v>
      </c>
      <c r="V110" s="27">
        <f t="array" ref="V110">IF(OR(MID($E110,3,1)={"2","3","6","7","A","B","E","F"}),1,0)</f>
        <v>1</v>
      </c>
      <c r="W110" s="27">
        <f t="array" ref="W110">IF(OR(MID($E110,3,1)={"1","3","5","7","9","B","D","F"}),1,0)</f>
        <v>1</v>
      </c>
      <c r="X110" s="27">
        <f t="array" ref="X110">IF(OR(MID($E110,4,1)={"8","9","A","B","C","D","E","F"}),1,0)</f>
        <v>0</v>
      </c>
      <c r="Y110" s="27">
        <f t="array" ref="Y110">IF(OR(MID($E110,4,1)={"4","5","6","7","C","D","E","F"}),1,0)</f>
        <v>0</v>
      </c>
      <c r="Z110" s="27">
        <f t="array" ref="Z110">IF(OR(MID($E110,4,1)={"2","3","6","7","A","B","E","F"}),1,0)</f>
        <v>0</v>
      </c>
      <c r="AA110" s="27">
        <f t="array" ref="AA110">IF(OR(MID($E110,4,1)={"1","3","5","7","9","B","D","F"}),1,0)</f>
        <v>0</v>
      </c>
      <c r="AB110" s="27">
        <f t="array" ref="AB110">IF(OR(MID($E110,5,1)={"8","9","A","B","C","D","E","F"}),1,0)</f>
        <v>0</v>
      </c>
      <c r="AC110" s="27">
        <f t="array" ref="AC110">IF(OR(MID($E110,5,1)={"4","5","6","7","C","D","E","F"}),1,0)</f>
        <v>0</v>
      </c>
      <c r="AD110" s="27">
        <f t="array" ref="AD110">IF(OR(MID($E110,5,1)={"2","3","6","7","A","B","E","F"}),1,0)</f>
        <v>0</v>
      </c>
      <c r="AE110" s="27">
        <f t="array" ref="AE110">IF(OR(MID($E110,5,1)={"1","3","5","7","9","B","D","F"}),1,0)</f>
        <v>0</v>
      </c>
      <c r="AF110" s="27">
        <f t="array" ref="AF110">IF(OR(MID($E110,6,1)={"8","9","A","B","C","D","E","F"}),1,0)</f>
        <v>0</v>
      </c>
      <c r="AG110" s="27">
        <f t="array" ref="AG110">IF(OR(MID($E110,6,1)={"4","5","6","7","C","D","E","F"}),1,0)</f>
        <v>0</v>
      </c>
      <c r="AH110" s="27">
        <f t="array" ref="AH110">IF(OR(MID($E110,6,1)={"2","3","6","7","A","B","E","F"}),1,0)</f>
        <v>0</v>
      </c>
      <c r="AI110" s="27">
        <f t="array" ref="AI110">IF(OR(MID($E110,6,1)={"1","3","5","7","9","B","D","F"}),1,0)</f>
        <v>0</v>
      </c>
      <c r="AJ110" s="27">
        <f t="array" ref="AJ110">IF(OR(MID($E110,7,1)={"8","9","A","B","C","D","E","F"}),1,0)</f>
        <v>0</v>
      </c>
      <c r="AK110" s="27">
        <f t="array" ref="AK110">IF(OR(MID($E110,7,1)={"4","5","6","7","C","D","E","F"}),1,0)</f>
        <v>0</v>
      </c>
      <c r="AL110" s="27">
        <f t="array" ref="AL110">IF(OR(MID($E110,7,1)={"2","3","6","7","A","B","E","F"}),1,0)</f>
        <v>0</v>
      </c>
      <c r="AM110" s="27">
        <f t="array" ref="AM110">IF(OR(MID($E110,7,1)={"1","3","5","7","9","B","D","F"}),1,0)</f>
        <v>0</v>
      </c>
      <c r="AN110" s="27">
        <f t="array" ref="AN110">IF(OR(MID($E110,8,1)={"8","9","A","B","C","D","E","F"}),1,0)</f>
        <v>0</v>
      </c>
      <c r="AO110" s="27">
        <f t="array" ref="AO110">IF(OR(MID($E110,8,1)={"4","5","6","7","C","D","E","F"}),1,0)</f>
        <v>0</v>
      </c>
      <c r="AP110" s="27">
        <f t="array" ref="AP110">IF(OR(MID($E110,8,1)={"2","3","6","7","A","B","E","F"}),1,0)</f>
        <v>0</v>
      </c>
      <c r="AQ110" s="27">
        <f t="array" ref="AQ110">IF(OR(MID($E110,8,1)={"1","3","5","7","9","B","D","F"}),1,0)</f>
        <v>1</v>
      </c>
    </row>
    <row r="111" spans="1:43" s="10" customFormat="1" ht="13.5" x14ac:dyDescent="0.25">
      <c r="A111" s="109"/>
      <c r="B111" s="68">
        <v>1</v>
      </c>
      <c r="C111" s="68"/>
      <c r="D111" s="69">
        <v>1008</v>
      </c>
      <c r="E111" s="70" t="s">
        <v>17</v>
      </c>
      <c r="F111" s="71"/>
      <c r="G111" s="72" t="s">
        <v>91</v>
      </c>
      <c r="H111" s="129"/>
      <c r="J111" s="73" t="s">
        <v>288</v>
      </c>
      <c r="K111" s="74"/>
      <c r="L111" s="27">
        <f t="array" ref="L111">IF(OR(MID($E111,1,1)={"8","9","A","B","C","D","E","F"}),1,0)</f>
        <v>1</v>
      </c>
      <c r="M111" s="27">
        <f t="array" ref="M111">IF(OR(MID($E111,1,1)={"4","5","6","7","C","D","E","F"}),1,0)</f>
        <v>0</v>
      </c>
      <c r="N111" s="27">
        <f t="array" ref="N111">IF(OR(MID($E111,1,1)={"2","3","6","7","A","B","E","F"}),1,0)</f>
        <v>0</v>
      </c>
      <c r="O111" s="27">
        <f t="array" ref="O111">IF(OR(MID($E111,1,1)={"1","3","5","7","9","B","D","F"}),1,0)</f>
        <v>0</v>
      </c>
      <c r="P111" s="27">
        <f t="array" ref="P111">IF(OR(MID($E111,2,1)={"8","9","A","B","C","D","E","F"}),1,0)</f>
        <v>0</v>
      </c>
      <c r="Q111" s="27">
        <f t="array" ref="Q111">IF(OR(MID($E111,2,1)={"4","5","6","7","C","D","E","F"}),1,0)</f>
        <v>0</v>
      </c>
      <c r="R111" s="27">
        <f t="array" ref="R111">IF(OR(MID($E111,2,1)={"2","3","6","7","A","B","E","F"}),1,0)</f>
        <v>1</v>
      </c>
      <c r="S111" s="27">
        <f t="array" ref="S111">IF(OR(MID($E111,2,1)={"1","3","5","7","9","B","D","F"}),1,0)</f>
        <v>0</v>
      </c>
      <c r="T111" s="27">
        <f t="array" ref="T111">IF(OR(MID($E111,3,1)={"8","9","A","B","C","D","E","F"}),1,0)</f>
        <v>1</v>
      </c>
      <c r="U111" s="27">
        <f t="array" ref="U111">IF(OR(MID($E111,3,1)={"4","5","6","7","C","D","E","F"}),1,0)</f>
        <v>1</v>
      </c>
      <c r="V111" s="27">
        <f t="array" ref="V111">IF(OR(MID($E111,3,1)={"2","3","6","7","A","B","E","F"}),1,0)</f>
        <v>1</v>
      </c>
      <c r="W111" s="27">
        <f t="array" ref="W111">IF(OR(MID($E111,3,1)={"1","3","5","7","9","B","D","F"}),1,0)</f>
        <v>1</v>
      </c>
      <c r="X111" s="27">
        <f t="array" ref="X111">IF(OR(MID($E111,4,1)={"8","9","A","B","C","D","E","F"}),1,0)</f>
        <v>1</v>
      </c>
      <c r="Y111" s="27">
        <f t="array" ref="Y111">IF(OR(MID($E111,4,1)={"4","5","6","7","C","D","E","F"}),1,0)</f>
        <v>0</v>
      </c>
      <c r="Z111" s="27">
        <f t="array" ref="Z111">IF(OR(MID($E111,4,1)={"2","3","6","7","A","B","E","F"}),1,0)</f>
        <v>0</v>
      </c>
      <c r="AA111" s="27">
        <f t="array" ref="AA111">IF(OR(MID($E111,4,1)={"1","3","5","7","9","B","D","F"}),1,0)</f>
        <v>0</v>
      </c>
      <c r="AB111" s="27">
        <f t="array" ref="AB111">IF(OR(MID($E111,5,1)={"8","9","A","B","C","D","E","F"}),1,0)</f>
        <v>0</v>
      </c>
      <c r="AC111" s="27">
        <f t="array" ref="AC111">IF(OR(MID($E111,5,1)={"4","5","6","7","C","D","E","F"}),1,0)</f>
        <v>0</v>
      </c>
      <c r="AD111" s="27">
        <f t="array" ref="AD111">IF(OR(MID($E111,5,1)={"2","3","6","7","A","B","E","F"}),1,0)</f>
        <v>0</v>
      </c>
      <c r="AE111" s="27">
        <f t="array" ref="AE111">IF(OR(MID($E111,5,1)={"1","3","5","7","9","B","D","F"}),1,0)</f>
        <v>0</v>
      </c>
      <c r="AF111" s="27">
        <f t="array" ref="AF111">IF(OR(MID($E111,6,1)={"8","9","A","B","C","D","E","F"}),1,0)</f>
        <v>0</v>
      </c>
      <c r="AG111" s="27">
        <f t="array" ref="AG111">IF(OR(MID($E111,6,1)={"4","5","6","7","C","D","E","F"}),1,0)</f>
        <v>0</v>
      </c>
      <c r="AH111" s="27">
        <f t="array" ref="AH111">IF(OR(MID($E111,6,1)={"2","3","6","7","A","B","E","F"}),1,0)</f>
        <v>0</v>
      </c>
      <c r="AI111" s="27">
        <f t="array" ref="AI111">IF(OR(MID($E111,6,1)={"1","3","5","7","9","B","D","F"}),1,0)</f>
        <v>0</v>
      </c>
      <c r="AJ111" s="27">
        <f t="array" ref="AJ111">IF(OR(MID($E111,7,1)={"8","9","A","B","C","D","E","F"}),1,0)</f>
        <v>0</v>
      </c>
      <c r="AK111" s="27">
        <f t="array" ref="AK111">IF(OR(MID($E111,7,1)={"4","5","6","7","C","D","E","F"}),1,0)</f>
        <v>0</v>
      </c>
      <c r="AL111" s="27">
        <f t="array" ref="AL111">IF(OR(MID($E111,7,1)={"2","3","6","7","A","B","E","F"}),1,0)</f>
        <v>0</v>
      </c>
      <c r="AM111" s="27">
        <f t="array" ref="AM111">IF(OR(MID($E111,7,1)={"1","3","5","7","9","B","D","F"}),1,0)</f>
        <v>0</v>
      </c>
      <c r="AN111" s="27">
        <f t="array" ref="AN111">IF(OR(MID($E111,8,1)={"8","9","A","B","C","D","E","F"}),1,0)</f>
        <v>0</v>
      </c>
      <c r="AO111" s="27">
        <f t="array" ref="AO111">IF(OR(MID($E111,8,1)={"4","5","6","7","C","D","E","F"}),1,0)</f>
        <v>0</v>
      </c>
      <c r="AP111" s="27">
        <f t="array" ref="AP111">IF(OR(MID($E111,8,1)={"2","3","6","7","A","B","E","F"}),1,0)</f>
        <v>0</v>
      </c>
      <c r="AQ111" s="27">
        <f t="array" ref="AQ111">IF(OR(MID($E111,8,1)={"1","3","5","7","9","B","D","F"}),1,0)</f>
        <v>0</v>
      </c>
    </row>
    <row r="112" spans="1:43" s="10" customFormat="1" ht="13.5" x14ac:dyDescent="0.25">
      <c r="A112" s="109"/>
      <c r="B112" s="68">
        <v>1</v>
      </c>
      <c r="C112" s="68"/>
      <c r="D112" s="69">
        <v>2008</v>
      </c>
      <c r="E112" s="70" t="s">
        <v>16</v>
      </c>
      <c r="F112" s="71"/>
      <c r="G112" s="72" t="s">
        <v>93</v>
      </c>
      <c r="H112" s="129"/>
      <c r="J112" s="73" t="s">
        <v>290</v>
      </c>
      <c r="K112" s="74"/>
      <c r="L112" s="27">
        <f t="array" ref="L112">IF(OR(MID($E112,1,1)={"8","9","A","B","C","D","E","F"}),1,0)</f>
        <v>1</v>
      </c>
      <c r="M112" s="27">
        <f t="array" ref="M112">IF(OR(MID($E112,1,1)={"4","5","6","7","C","D","E","F"}),1,0)</f>
        <v>0</v>
      </c>
      <c r="N112" s="27">
        <f t="array" ref="N112">IF(OR(MID($E112,1,1)={"2","3","6","7","A","B","E","F"}),1,0)</f>
        <v>0</v>
      </c>
      <c r="O112" s="27">
        <f t="array" ref="O112">IF(OR(MID($E112,1,1)={"1","3","5","7","9","B","D","F"}),1,0)</f>
        <v>0</v>
      </c>
      <c r="P112" s="27">
        <f t="array" ref="P112">IF(OR(MID($E112,2,1)={"8","9","A","B","C","D","E","F"}),1,0)</f>
        <v>1</v>
      </c>
      <c r="Q112" s="27">
        <f t="array" ref="Q112">IF(OR(MID($E112,2,1)={"4","5","6","7","C","D","E","F"}),1,0)</f>
        <v>0</v>
      </c>
      <c r="R112" s="27">
        <f t="array" ref="R112">IF(OR(MID($E112,2,1)={"2","3","6","7","A","B","E","F"}),1,0)</f>
        <v>0</v>
      </c>
      <c r="S112" s="27">
        <f t="array" ref="S112">IF(OR(MID($E112,2,1)={"1","3","5","7","9","B","D","F"}),1,0)</f>
        <v>0</v>
      </c>
      <c r="T112" s="27">
        <f t="array" ref="T112">IF(OR(MID($E112,3,1)={"8","9","A","B","C","D","E","F"}),1,0)</f>
        <v>1</v>
      </c>
      <c r="U112" s="27">
        <f t="array" ref="U112">IF(OR(MID($E112,3,1)={"4","5","6","7","C","D","E","F"}),1,0)</f>
        <v>1</v>
      </c>
      <c r="V112" s="27">
        <f t="array" ref="V112">IF(OR(MID($E112,3,1)={"2","3","6","7","A","B","E","F"}),1,0)</f>
        <v>1</v>
      </c>
      <c r="W112" s="27">
        <f t="array" ref="W112">IF(OR(MID($E112,3,1)={"1","3","5","7","9","B","D","F"}),1,0)</f>
        <v>1</v>
      </c>
      <c r="X112" s="27">
        <f t="array" ref="X112">IF(OR(MID($E112,4,1)={"8","9","A","B","C","D","E","F"}),1,0)</f>
        <v>0</v>
      </c>
      <c r="Y112" s="27">
        <f t="array" ref="Y112">IF(OR(MID($E112,4,1)={"4","5","6","7","C","D","E","F"}),1,0)</f>
        <v>0</v>
      </c>
      <c r="Z112" s="27">
        <f t="array" ref="Z112">IF(OR(MID($E112,4,1)={"2","3","6","7","A","B","E","F"}),1,0)</f>
        <v>0</v>
      </c>
      <c r="AA112" s="27">
        <f t="array" ref="AA112">IF(OR(MID($E112,4,1)={"1","3","5","7","9","B","D","F"}),1,0)</f>
        <v>0</v>
      </c>
      <c r="AB112" s="27">
        <f t="array" ref="AB112">IF(OR(MID($E112,5,1)={"8","9","A","B","C","D","E","F"}),1,0)</f>
        <v>0</v>
      </c>
      <c r="AC112" s="27">
        <f t="array" ref="AC112">IF(OR(MID($E112,5,1)={"4","5","6","7","C","D","E","F"}),1,0)</f>
        <v>0</v>
      </c>
      <c r="AD112" s="27">
        <f t="array" ref="AD112">IF(OR(MID($E112,5,1)={"2","3","6","7","A","B","E","F"}),1,0)</f>
        <v>0</v>
      </c>
      <c r="AE112" s="27">
        <f t="array" ref="AE112">IF(OR(MID($E112,5,1)={"1","3","5","7","9","B","D","F"}),1,0)</f>
        <v>0</v>
      </c>
      <c r="AF112" s="27">
        <f t="array" ref="AF112">IF(OR(MID($E112,6,1)={"8","9","A","B","C","D","E","F"}),1,0)</f>
        <v>0</v>
      </c>
      <c r="AG112" s="27">
        <f t="array" ref="AG112">IF(OR(MID($E112,6,1)={"4","5","6","7","C","D","E","F"}),1,0)</f>
        <v>0</v>
      </c>
      <c r="AH112" s="27">
        <f t="array" ref="AH112">IF(OR(MID($E112,6,1)={"2","3","6","7","A","B","E","F"}),1,0)</f>
        <v>0</v>
      </c>
      <c r="AI112" s="27">
        <f t="array" ref="AI112">IF(OR(MID($E112,6,1)={"1","3","5","7","9","B","D","F"}),1,0)</f>
        <v>0</v>
      </c>
      <c r="AJ112" s="27">
        <f t="array" ref="AJ112">IF(OR(MID($E112,7,1)={"8","9","A","B","C","D","E","F"}),1,0)</f>
        <v>0</v>
      </c>
      <c r="AK112" s="27">
        <f t="array" ref="AK112">IF(OR(MID($E112,7,1)={"4","5","6","7","C","D","E","F"}),1,0)</f>
        <v>0</v>
      </c>
      <c r="AL112" s="27">
        <f t="array" ref="AL112">IF(OR(MID($E112,7,1)={"2","3","6","7","A","B","E","F"}),1,0)</f>
        <v>0</v>
      </c>
      <c r="AM112" s="27">
        <f t="array" ref="AM112">IF(OR(MID($E112,7,1)={"1","3","5","7","9","B","D","F"}),1,0)</f>
        <v>0</v>
      </c>
      <c r="AN112" s="27">
        <f t="array" ref="AN112">IF(OR(MID($E112,8,1)={"8","9","A","B","C","D","E","F"}),1,0)</f>
        <v>0</v>
      </c>
      <c r="AO112" s="27">
        <f t="array" ref="AO112">IF(OR(MID($E112,8,1)={"4","5","6","7","C","D","E","F"}),1,0)</f>
        <v>0</v>
      </c>
      <c r="AP112" s="27">
        <f t="array" ref="AP112">IF(OR(MID($E112,8,1)={"2","3","6","7","A","B","E","F"}),1,0)</f>
        <v>0</v>
      </c>
      <c r="AQ112" s="27">
        <f t="array" ref="AQ112">IF(OR(MID($E112,8,1)={"1","3","5","7","9","B","D","F"}),1,0)</f>
        <v>1</v>
      </c>
    </row>
    <row r="113" spans="1:43" s="10" customFormat="1" ht="13.5" x14ac:dyDescent="0.25">
      <c r="A113" s="109"/>
      <c r="B113" s="68">
        <v>1</v>
      </c>
      <c r="C113" s="68"/>
      <c r="D113" s="69">
        <v>2008</v>
      </c>
      <c r="E113" s="70" t="s">
        <v>17</v>
      </c>
      <c r="F113" s="71"/>
      <c r="G113" s="72" t="s">
        <v>93</v>
      </c>
      <c r="H113" s="129"/>
      <c r="J113" s="73"/>
      <c r="K113" s="74"/>
      <c r="L113" s="27">
        <f t="array" ref="L113">IF(OR(MID($E113,1,1)={"8","9","A","B","C","D","E","F"}),1,0)</f>
        <v>1</v>
      </c>
      <c r="M113" s="27">
        <f t="array" ref="M113">IF(OR(MID($E113,1,1)={"4","5","6","7","C","D","E","F"}),1,0)</f>
        <v>0</v>
      </c>
      <c r="N113" s="27">
        <f t="array" ref="N113">IF(OR(MID($E113,1,1)={"2","3","6","7","A","B","E","F"}),1,0)</f>
        <v>0</v>
      </c>
      <c r="O113" s="27">
        <f t="array" ref="O113">IF(OR(MID($E113,1,1)={"1","3","5","7","9","B","D","F"}),1,0)</f>
        <v>0</v>
      </c>
      <c r="P113" s="27">
        <f t="array" ref="P113">IF(OR(MID($E113,2,1)={"8","9","A","B","C","D","E","F"}),1,0)</f>
        <v>0</v>
      </c>
      <c r="Q113" s="27">
        <f t="array" ref="Q113">IF(OR(MID($E113,2,1)={"4","5","6","7","C","D","E","F"}),1,0)</f>
        <v>0</v>
      </c>
      <c r="R113" s="27">
        <f t="array" ref="R113">IF(OR(MID($E113,2,1)={"2","3","6","7","A","B","E","F"}),1,0)</f>
        <v>1</v>
      </c>
      <c r="S113" s="27">
        <f t="array" ref="S113">IF(OR(MID($E113,2,1)={"1","3","5","7","9","B","D","F"}),1,0)</f>
        <v>0</v>
      </c>
      <c r="T113" s="27">
        <f t="array" ref="T113">IF(OR(MID($E113,3,1)={"8","9","A","B","C","D","E","F"}),1,0)</f>
        <v>1</v>
      </c>
      <c r="U113" s="27">
        <f t="array" ref="U113">IF(OR(MID($E113,3,1)={"4","5","6","7","C","D","E","F"}),1,0)</f>
        <v>1</v>
      </c>
      <c r="V113" s="27">
        <f t="array" ref="V113">IF(OR(MID($E113,3,1)={"2","3","6","7","A","B","E","F"}),1,0)</f>
        <v>1</v>
      </c>
      <c r="W113" s="27">
        <f t="array" ref="W113">IF(OR(MID($E113,3,1)={"1","3","5","7","9","B","D","F"}),1,0)</f>
        <v>1</v>
      </c>
      <c r="X113" s="27">
        <f t="array" ref="X113">IF(OR(MID($E113,4,1)={"8","9","A","B","C","D","E","F"}),1,0)</f>
        <v>1</v>
      </c>
      <c r="Y113" s="27">
        <f t="array" ref="Y113">IF(OR(MID($E113,4,1)={"4","5","6","7","C","D","E","F"}),1,0)</f>
        <v>0</v>
      </c>
      <c r="Z113" s="27">
        <f t="array" ref="Z113">IF(OR(MID($E113,4,1)={"2","3","6","7","A","B","E","F"}),1,0)</f>
        <v>0</v>
      </c>
      <c r="AA113" s="27">
        <f t="array" ref="AA113">IF(OR(MID($E113,4,1)={"1","3","5","7","9","B","D","F"}),1,0)</f>
        <v>0</v>
      </c>
      <c r="AB113" s="27">
        <f t="array" ref="AB113">IF(OR(MID($E113,5,1)={"8","9","A","B","C","D","E","F"}),1,0)</f>
        <v>0</v>
      </c>
      <c r="AC113" s="27">
        <f t="array" ref="AC113">IF(OR(MID($E113,5,1)={"4","5","6","7","C","D","E","F"}),1,0)</f>
        <v>0</v>
      </c>
      <c r="AD113" s="27">
        <f t="array" ref="AD113">IF(OR(MID($E113,5,1)={"2","3","6","7","A","B","E","F"}),1,0)</f>
        <v>0</v>
      </c>
      <c r="AE113" s="27">
        <f t="array" ref="AE113">IF(OR(MID($E113,5,1)={"1","3","5","7","9","B","D","F"}),1,0)</f>
        <v>0</v>
      </c>
      <c r="AF113" s="27">
        <f t="array" ref="AF113">IF(OR(MID($E113,6,1)={"8","9","A","B","C","D","E","F"}),1,0)</f>
        <v>0</v>
      </c>
      <c r="AG113" s="27">
        <f t="array" ref="AG113">IF(OR(MID($E113,6,1)={"4","5","6","7","C","D","E","F"}),1,0)</f>
        <v>0</v>
      </c>
      <c r="AH113" s="27">
        <f t="array" ref="AH113">IF(OR(MID($E113,6,1)={"2","3","6","7","A","B","E","F"}),1,0)</f>
        <v>0</v>
      </c>
      <c r="AI113" s="27">
        <f t="array" ref="AI113">IF(OR(MID($E113,6,1)={"1","3","5","7","9","B","D","F"}),1,0)</f>
        <v>0</v>
      </c>
      <c r="AJ113" s="27">
        <f t="array" ref="AJ113">IF(OR(MID($E113,7,1)={"8","9","A","B","C","D","E","F"}),1,0)</f>
        <v>0</v>
      </c>
      <c r="AK113" s="27">
        <f t="array" ref="AK113">IF(OR(MID($E113,7,1)={"4","5","6","7","C","D","E","F"}),1,0)</f>
        <v>0</v>
      </c>
      <c r="AL113" s="27">
        <f t="array" ref="AL113">IF(OR(MID($E113,7,1)={"2","3","6","7","A","B","E","F"}),1,0)</f>
        <v>0</v>
      </c>
      <c r="AM113" s="27">
        <f t="array" ref="AM113">IF(OR(MID($E113,7,1)={"1","3","5","7","9","B","D","F"}),1,0)</f>
        <v>0</v>
      </c>
      <c r="AN113" s="27">
        <f t="array" ref="AN113">IF(OR(MID($E113,8,1)={"8","9","A","B","C","D","E","F"}),1,0)</f>
        <v>0</v>
      </c>
      <c r="AO113" s="27">
        <f t="array" ref="AO113">IF(OR(MID($E113,8,1)={"4","5","6","7","C","D","E","F"}),1,0)</f>
        <v>0</v>
      </c>
      <c r="AP113" s="27">
        <f t="array" ref="AP113">IF(OR(MID($E113,8,1)={"2","3","6","7","A","B","E","F"}),1,0)</f>
        <v>0</v>
      </c>
      <c r="AQ113" s="27">
        <f t="array" ref="AQ113">IF(OR(MID($E113,8,1)={"1","3","5","7","9","B","D","F"}),1,0)</f>
        <v>0</v>
      </c>
    </row>
    <row r="114" spans="1:43" s="10" customFormat="1" ht="13.5" x14ac:dyDescent="0.25">
      <c r="A114" s="109"/>
      <c r="B114" s="68">
        <v>1</v>
      </c>
      <c r="C114" s="68"/>
      <c r="D114" s="69">
        <v>3008</v>
      </c>
      <c r="E114" s="70" t="s">
        <v>16</v>
      </c>
      <c r="F114" s="71"/>
      <c r="G114" s="72" t="s">
        <v>94</v>
      </c>
      <c r="H114" s="129"/>
      <c r="J114" s="73" t="s">
        <v>289</v>
      </c>
      <c r="K114" s="74"/>
      <c r="L114" s="27">
        <f t="array" ref="L114">IF(OR(MID($E114,1,1)={"8","9","A","B","C","D","E","F"}),1,0)</f>
        <v>1</v>
      </c>
      <c r="M114" s="27">
        <f t="array" ref="M114">IF(OR(MID($E114,1,1)={"4","5","6","7","C","D","E","F"}),1,0)</f>
        <v>0</v>
      </c>
      <c r="N114" s="27">
        <f t="array" ref="N114">IF(OR(MID($E114,1,1)={"2","3","6","7","A","B","E","F"}),1,0)</f>
        <v>0</v>
      </c>
      <c r="O114" s="27">
        <f t="array" ref="O114">IF(OR(MID($E114,1,1)={"1","3","5","7","9","B","D","F"}),1,0)</f>
        <v>0</v>
      </c>
      <c r="P114" s="27">
        <f t="array" ref="P114">IF(OR(MID($E114,2,1)={"8","9","A","B","C","D","E","F"}),1,0)</f>
        <v>1</v>
      </c>
      <c r="Q114" s="27">
        <f t="array" ref="Q114">IF(OR(MID($E114,2,1)={"4","5","6","7","C","D","E","F"}),1,0)</f>
        <v>0</v>
      </c>
      <c r="R114" s="27">
        <f t="array" ref="R114">IF(OR(MID($E114,2,1)={"2","3","6","7","A","B","E","F"}),1,0)</f>
        <v>0</v>
      </c>
      <c r="S114" s="27">
        <f t="array" ref="S114">IF(OR(MID($E114,2,1)={"1","3","5","7","9","B","D","F"}),1,0)</f>
        <v>0</v>
      </c>
      <c r="T114" s="27">
        <f t="array" ref="T114">IF(OR(MID($E114,3,1)={"8","9","A","B","C","D","E","F"}),1,0)</f>
        <v>1</v>
      </c>
      <c r="U114" s="27">
        <f t="array" ref="U114">IF(OR(MID($E114,3,1)={"4","5","6","7","C","D","E","F"}),1,0)</f>
        <v>1</v>
      </c>
      <c r="V114" s="27">
        <f t="array" ref="V114">IF(OR(MID($E114,3,1)={"2","3","6","7","A","B","E","F"}),1,0)</f>
        <v>1</v>
      </c>
      <c r="W114" s="27">
        <f t="array" ref="W114">IF(OR(MID($E114,3,1)={"1","3","5","7","9","B","D","F"}),1,0)</f>
        <v>1</v>
      </c>
      <c r="X114" s="27">
        <f t="array" ref="X114">IF(OR(MID($E114,4,1)={"8","9","A","B","C","D","E","F"}),1,0)</f>
        <v>0</v>
      </c>
      <c r="Y114" s="27">
        <f t="array" ref="Y114">IF(OR(MID($E114,4,1)={"4","5","6","7","C","D","E","F"}),1,0)</f>
        <v>0</v>
      </c>
      <c r="Z114" s="27">
        <f t="array" ref="Z114">IF(OR(MID($E114,4,1)={"2","3","6","7","A","B","E","F"}),1,0)</f>
        <v>0</v>
      </c>
      <c r="AA114" s="27">
        <f t="array" ref="AA114">IF(OR(MID($E114,4,1)={"1","3","5","7","9","B","D","F"}),1,0)</f>
        <v>0</v>
      </c>
      <c r="AB114" s="27">
        <f t="array" ref="AB114">IF(OR(MID($E114,5,1)={"8","9","A","B","C","D","E","F"}),1,0)</f>
        <v>0</v>
      </c>
      <c r="AC114" s="27">
        <f t="array" ref="AC114">IF(OR(MID($E114,5,1)={"4","5","6","7","C","D","E","F"}),1,0)</f>
        <v>0</v>
      </c>
      <c r="AD114" s="27">
        <f t="array" ref="AD114">IF(OR(MID($E114,5,1)={"2","3","6","7","A","B","E","F"}),1,0)</f>
        <v>0</v>
      </c>
      <c r="AE114" s="27">
        <f t="array" ref="AE114">IF(OR(MID($E114,5,1)={"1","3","5","7","9","B","D","F"}),1,0)</f>
        <v>0</v>
      </c>
      <c r="AF114" s="27">
        <f t="array" ref="AF114">IF(OR(MID($E114,6,1)={"8","9","A","B","C","D","E","F"}),1,0)</f>
        <v>0</v>
      </c>
      <c r="AG114" s="27">
        <f t="array" ref="AG114">IF(OR(MID($E114,6,1)={"4","5","6","7","C","D","E","F"}),1,0)</f>
        <v>0</v>
      </c>
      <c r="AH114" s="27">
        <f t="array" ref="AH114">IF(OR(MID($E114,6,1)={"2","3","6","7","A","B","E","F"}),1,0)</f>
        <v>0</v>
      </c>
      <c r="AI114" s="27">
        <f t="array" ref="AI114">IF(OR(MID($E114,6,1)={"1","3","5","7","9","B","D","F"}),1,0)</f>
        <v>0</v>
      </c>
      <c r="AJ114" s="27">
        <f t="array" ref="AJ114">IF(OR(MID($E114,7,1)={"8","9","A","B","C","D","E","F"}),1,0)</f>
        <v>0</v>
      </c>
      <c r="AK114" s="27">
        <f t="array" ref="AK114">IF(OR(MID($E114,7,1)={"4","5","6","7","C","D","E","F"}),1,0)</f>
        <v>0</v>
      </c>
      <c r="AL114" s="27">
        <f t="array" ref="AL114">IF(OR(MID($E114,7,1)={"2","3","6","7","A","B","E","F"}),1,0)</f>
        <v>0</v>
      </c>
      <c r="AM114" s="27">
        <f t="array" ref="AM114">IF(OR(MID($E114,7,1)={"1","3","5","7","9","B","D","F"}),1,0)</f>
        <v>0</v>
      </c>
      <c r="AN114" s="27">
        <f t="array" ref="AN114">IF(OR(MID($E114,8,1)={"8","9","A","B","C","D","E","F"}),1,0)</f>
        <v>0</v>
      </c>
      <c r="AO114" s="27">
        <f t="array" ref="AO114">IF(OR(MID($E114,8,1)={"4","5","6","7","C","D","E","F"}),1,0)</f>
        <v>0</v>
      </c>
      <c r="AP114" s="27">
        <f t="array" ref="AP114">IF(OR(MID($E114,8,1)={"2","3","6","7","A","B","E","F"}),1,0)</f>
        <v>0</v>
      </c>
      <c r="AQ114" s="27">
        <f t="array" ref="AQ114">IF(OR(MID($E114,8,1)={"1","3","5","7","9","B","D","F"}),1,0)</f>
        <v>1</v>
      </c>
    </row>
    <row r="115" spans="1:43" s="10" customFormat="1" ht="13.5" x14ac:dyDescent="0.25">
      <c r="A115" s="109"/>
      <c r="B115" s="68">
        <v>1</v>
      </c>
      <c r="C115" s="68"/>
      <c r="D115" s="69">
        <v>3008</v>
      </c>
      <c r="E115" s="70" t="s">
        <v>17</v>
      </c>
      <c r="F115" s="71"/>
      <c r="G115" s="72" t="s">
        <v>94</v>
      </c>
      <c r="H115" s="129"/>
      <c r="J115" s="73"/>
      <c r="K115" s="74"/>
      <c r="L115" s="27">
        <f t="array" ref="L115">IF(OR(MID($E115,1,1)={"8","9","A","B","C","D","E","F"}),1,0)</f>
        <v>1</v>
      </c>
      <c r="M115" s="27">
        <f t="array" ref="M115">IF(OR(MID($E115,1,1)={"4","5","6","7","C","D","E","F"}),1,0)</f>
        <v>0</v>
      </c>
      <c r="N115" s="27">
        <f t="array" ref="N115">IF(OR(MID($E115,1,1)={"2","3","6","7","A","B","E","F"}),1,0)</f>
        <v>0</v>
      </c>
      <c r="O115" s="27">
        <f t="array" ref="O115">IF(OR(MID($E115,1,1)={"1","3","5","7","9","B","D","F"}),1,0)</f>
        <v>0</v>
      </c>
      <c r="P115" s="27">
        <f t="array" ref="P115">IF(OR(MID($E115,2,1)={"8","9","A","B","C","D","E","F"}),1,0)</f>
        <v>0</v>
      </c>
      <c r="Q115" s="27">
        <f t="array" ref="Q115">IF(OR(MID($E115,2,1)={"4","5","6","7","C","D","E","F"}),1,0)</f>
        <v>0</v>
      </c>
      <c r="R115" s="27">
        <f t="array" ref="R115">IF(OR(MID($E115,2,1)={"2","3","6","7","A","B","E","F"}),1,0)</f>
        <v>1</v>
      </c>
      <c r="S115" s="27">
        <f t="array" ref="S115">IF(OR(MID($E115,2,1)={"1","3","5","7","9","B","D","F"}),1,0)</f>
        <v>0</v>
      </c>
      <c r="T115" s="27">
        <f t="array" ref="T115">IF(OR(MID($E115,3,1)={"8","9","A","B","C","D","E","F"}),1,0)</f>
        <v>1</v>
      </c>
      <c r="U115" s="27">
        <f t="array" ref="U115">IF(OR(MID($E115,3,1)={"4","5","6","7","C","D","E","F"}),1,0)</f>
        <v>1</v>
      </c>
      <c r="V115" s="27">
        <f t="array" ref="V115">IF(OR(MID($E115,3,1)={"2","3","6","7","A","B","E","F"}),1,0)</f>
        <v>1</v>
      </c>
      <c r="W115" s="27">
        <f t="array" ref="W115">IF(OR(MID($E115,3,1)={"1","3","5","7","9","B","D","F"}),1,0)</f>
        <v>1</v>
      </c>
      <c r="X115" s="27">
        <f t="array" ref="X115">IF(OR(MID($E115,4,1)={"8","9","A","B","C","D","E","F"}),1,0)</f>
        <v>1</v>
      </c>
      <c r="Y115" s="27">
        <f t="array" ref="Y115">IF(OR(MID($E115,4,1)={"4","5","6","7","C","D","E","F"}),1,0)</f>
        <v>0</v>
      </c>
      <c r="Z115" s="27">
        <f t="array" ref="Z115">IF(OR(MID($E115,4,1)={"2","3","6","7","A","B","E","F"}),1,0)</f>
        <v>0</v>
      </c>
      <c r="AA115" s="27">
        <f t="array" ref="AA115">IF(OR(MID($E115,4,1)={"1","3","5","7","9","B","D","F"}),1,0)</f>
        <v>0</v>
      </c>
      <c r="AB115" s="27">
        <f t="array" ref="AB115">IF(OR(MID($E115,5,1)={"8","9","A","B","C","D","E","F"}),1,0)</f>
        <v>0</v>
      </c>
      <c r="AC115" s="27">
        <f t="array" ref="AC115">IF(OR(MID($E115,5,1)={"4","5","6","7","C","D","E","F"}),1,0)</f>
        <v>0</v>
      </c>
      <c r="AD115" s="27">
        <f t="array" ref="AD115">IF(OR(MID($E115,5,1)={"2","3","6","7","A","B","E","F"}),1,0)</f>
        <v>0</v>
      </c>
      <c r="AE115" s="27">
        <f t="array" ref="AE115">IF(OR(MID($E115,5,1)={"1","3","5","7","9","B","D","F"}),1,0)</f>
        <v>0</v>
      </c>
      <c r="AF115" s="27">
        <f t="array" ref="AF115">IF(OR(MID($E115,6,1)={"8","9","A","B","C","D","E","F"}),1,0)</f>
        <v>0</v>
      </c>
      <c r="AG115" s="27">
        <f t="array" ref="AG115">IF(OR(MID($E115,6,1)={"4","5","6","7","C","D","E","F"}),1,0)</f>
        <v>0</v>
      </c>
      <c r="AH115" s="27">
        <f t="array" ref="AH115">IF(OR(MID($E115,6,1)={"2","3","6","7","A","B","E","F"}),1,0)</f>
        <v>0</v>
      </c>
      <c r="AI115" s="27">
        <f t="array" ref="AI115">IF(OR(MID($E115,6,1)={"1","3","5","7","9","B","D","F"}),1,0)</f>
        <v>0</v>
      </c>
      <c r="AJ115" s="27">
        <f t="array" ref="AJ115">IF(OR(MID($E115,7,1)={"8","9","A","B","C","D","E","F"}),1,0)</f>
        <v>0</v>
      </c>
      <c r="AK115" s="27">
        <f t="array" ref="AK115">IF(OR(MID($E115,7,1)={"4","5","6","7","C","D","E","F"}),1,0)</f>
        <v>0</v>
      </c>
      <c r="AL115" s="27">
        <f t="array" ref="AL115">IF(OR(MID($E115,7,1)={"2","3","6","7","A","B","E","F"}),1,0)</f>
        <v>0</v>
      </c>
      <c r="AM115" s="27">
        <f t="array" ref="AM115">IF(OR(MID($E115,7,1)={"1","3","5","7","9","B","D","F"}),1,0)</f>
        <v>0</v>
      </c>
      <c r="AN115" s="27">
        <f t="array" ref="AN115">IF(OR(MID($E115,8,1)={"8","9","A","B","C","D","E","F"}),1,0)</f>
        <v>0</v>
      </c>
      <c r="AO115" s="27">
        <f t="array" ref="AO115">IF(OR(MID($E115,8,1)={"4","5","6","7","C","D","E","F"}),1,0)</f>
        <v>0</v>
      </c>
      <c r="AP115" s="27">
        <f t="array" ref="AP115">IF(OR(MID($E115,8,1)={"2","3","6","7","A","B","E","F"}),1,0)</f>
        <v>0</v>
      </c>
      <c r="AQ115" s="27">
        <f t="array" ref="AQ115">IF(OR(MID($E115,8,1)={"1","3","5","7","9","B","D","F"}),1,0)</f>
        <v>0</v>
      </c>
    </row>
    <row r="116" spans="1:43" s="10" customFormat="1" ht="13.5" x14ac:dyDescent="0.25">
      <c r="A116" s="109"/>
      <c r="B116" s="68">
        <v>1</v>
      </c>
      <c r="C116" s="68"/>
      <c r="D116" s="69">
        <v>4008</v>
      </c>
      <c r="E116" s="70" t="s">
        <v>16</v>
      </c>
      <c r="F116" s="71"/>
      <c r="G116" s="72" t="s">
        <v>92</v>
      </c>
      <c r="H116" s="129"/>
      <c r="J116" s="73"/>
      <c r="K116" s="74"/>
      <c r="L116" s="27">
        <f t="array" ref="L116">IF(OR(MID($E116,1,1)={"8","9","A","B","C","D","E","F"}),1,0)</f>
        <v>1</v>
      </c>
      <c r="M116" s="27">
        <f t="array" ref="M116">IF(OR(MID($E116,1,1)={"4","5","6","7","C","D","E","F"}),1,0)</f>
        <v>0</v>
      </c>
      <c r="N116" s="27">
        <f t="array" ref="N116">IF(OR(MID($E116,1,1)={"2","3","6","7","A","B","E","F"}),1,0)</f>
        <v>0</v>
      </c>
      <c r="O116" s="27">
        <f t="array" ref="O116">IF(OR(MID($E116,1,1)={"1","3","5","7","9","B","D","F"}),1,0)</f>
        <v>0</v>
      </c>
      <c r="P116" s="27">
        <f t="array" ref="P116">IF(OR(MID($E116,2,1)={"8","9","A","B","C","D","E","F"}),1,0)</f>
        <v>1</v>
      </c>
      <c r="Q116" s="27">
        <f t="array" ref="Q116">IF(OR(MID($E116,2,1)={"4","5","6","7","C","D","E","F"}),1,0)</f>
        <v>0</v>
      </c>
      <c r="R116" s="27">
        <f t="array" ref="R116">IF(OR(MID($E116,2,1)={"2","3","6","7","A","B","E","F"}),1,0)</f>
        <v>0</v>
      </c>
      <c r="S116" s="27">
        <f t="array" ref="S116">IF(OR(MID($E116,2,1)={"1","3","5","7","9","B","D","F"}),1,0)</f>
        <v>0</v>
      </c>
      <c r="T116" s="27">
        <f t="array" ref="T116">IF(OR(MID($E116,3,1)={"8","9","A","B","C","D","E","F"}),1,0)</f>
        <v>1</v>
      </c>
      <c r="U116" s="27">
        <f t="array" ref="U116">IF(OR(MID($E116,3,1)={"4","5","6","7","C","D","E","F"}),1,0)</f>
        <v>1</v>
      </c>
      <c r="V116" s="27">
        <f t="array" ref="V116">IF(OR(MID($E116,3,1)={"2","3","6","7","A","B","E","F"}),1,0)</f>
        <v>1</v>
      </c>
      <c r="W116" s="27">
        <f t="array" ref="W116">IF(OR(MID($E116,3,1)={"1","3","5","7","9","B","D","F"}),1,0)</f>
        <v>1</v>
      </c>
      <c r="X116" s="27">
        <f t="array" ref="X116">IF(OR(MID($E116,4,1)={"8","9","A","B","C","D","E","F"}),1,0)</f>
        <v>0</v>
      </c>
      <c r="Y116" s="27">
        <f t="array" ref="Y116">IF(OR(MID($E116,4,1)={"4","5","6","7","C","D","E","F"}),1,0)</f>
        <v>0</v>
      </c>
      <c r="Z116" s="27">
        <f t="array" ref="Z116">IF(OR(MID($E116,4,1)={"2","3","6","7","A","B","E","F"}),1,0)</f>
        <v>0</v>
      </c>
      <c r="AA116" s="27">
        <f t="array" ref="AA116">IF(OR(MID($E116,4,1)={"1","3","5","7","9","B","D","F"}),1,0)</f>
        <v>0</v>
      </c>
      <c r="AB116" s="27">
        <f t="array" ref="AB116">IF(OR(MID($E116,5,1)={"8","9","A","B","C","D","E","F"}),1,0)</f>
        <v>0</v>
      </c>
      <c r="AC116" s="27">
        <f t="array" ref="AC116">IF(OR(MID($E116,5,1)={"4","5","6","7","C","D","E","F"}),1,0)</f>
        <v>0</v>
      </c>
      <c r="AD116" s="27">
        <f t="array" ref="AD116">IF(OR(MID($E116,5,1)={"2","3","6","7","A","B","E","F"}),1,0)</f>
        <v>0</v>
      </c>
      <c r="AE116" s="27">
        <f t="array" ref="AE116">IF(OR(MID($E116,5,1)={"1","3","5","7","9","B","D","F"}),1,0)</f>
        <v>0</v>
      </c>
      <c r="AF116" s="27">
        <f t="array" ref="AF116">IF(OR(MID($E116,6,1)={"8","9","A","B","C","D","E","F"}),1,0)</f>
        <v>0</v>
      </c>
      <c r="AG116" s="27">
        <f t="array" ref="AG116">IF(OR(MID($E116,6,1)={"4","5","6","7","C","D","E","F"}),1,0)</f>
        <v>0</v>
      </c>
      <c r="AH116" s="27">
        <f t="array" ref="AH116">IF(OR(MID($E116,6,1)={"2","3","6","7","A","B","E","F"}),1,0)</f>
        <v>0</v>
      </c>
      <c r="AI116" s="27">
        <f t="array" ref="AI116">IF(OR(MID($E116,6,1)={"1","3","5","7","9","B","D","F"}),1,0)</f>
        <v>0</v>
      </c>
      <c r="AJ116" s="27">
        <f t="array" ref="AJ116">IF(OR(MID($E116,7,1)={"8","9","A","B","C","D","E","F"}),1,0)</f>
        <v>0</v>
      </c>
      <c r="AK116" s="27">
        <f t="array" ref="AK116">IF(OR(MID($E116,7,1)={"4","5","6","7","C","D","E","F"}),1,0)</f>
        <v>0</v>
      </c>
      <c r="AL116" s="27">
        <f t="array" ref="AL116">IF(OR(MID($E116,7,1)={"2","3","6","7","A","B","E","F"}),1,0)</f>
        <v>0</v>
      </c>
      <c r="AM116" s="27">
        <f t="array" ref="AM116">IF(OR(MID($E116,7,1)={"1","3","5","7","9","B","D","F"}),1,0)</f>
        <v>0</v>
      </c>
      <c r="AN116" s="27">
        <f t="array" ref="AN116">IF(OR(MID($E116,8,1)={"8","9","A","B","C","D","E","F"}),1,0)</f>
        <v>0</v>
      </c>
      <c r="AO116" s="27">
        <f t="array" ref="AO116">IF(OR(MID($E116,8,1)={"4","5","6","7","C","D","E","F"}),1,0)</f>
        <v>0</v>
      </c>
      <c r="AP116" s="27">
        <f t="array" ref="AP116">IF(OR(MID($E116,8,1)={"2","3","6","7","A","B","E","F"}),1,0)</f>
        <v>0</v>
      </c>
      <c r="AQ116" s="27">
        <f t="array" ref="AQ116">IF(OR(MID($E116,8,1)={"1","3","5","7","9","B","D","F"}),1,0)</f>
        <v>1</v>
      </c>
    </row>
    <row r="117" spans="1:43" s="10" customFormat="1" ht="13.5" x14ac:dyDescent="0.25">
      <c r="A117" s="109"/>
      <c r="B117" s="68">
        <v>1</v>
      </c>
      <c r="C117" s="68"/>
      <c r="D117" s="69">
        <v>4008</v>
      </c>
      <c r="E117" s="70" t="s">
        <v>17</v>
      </c>
      <c r="F117" s="71"/>
      <c r="G117" s="72" t="s">
        <v>92</v>
      </c>
      <c r="H117" s="129"/>
      <c r="J117" s="73"/>
      <c r="K117" s="74"/>
      <c r="L117" s="27">
        <f t="array" ref="L117">IF(OR(MID($E117,1,1)={"8","9","A","B","C","D","E","F"}),1,0)</f>
        <v>1</v>
      </c>
      <c r="M117" s="27">
        <f t="array" ref="M117">IF(OR(MID($E117,1,1)={"4","5","6","7","C","D","E","F"}),1,0)</f>
        <v>0</v>
      </c>
      <c r="N117" s="27">
        <f t="array" ref="N117">IF(OR(MID($E117,1,1)={"2","3","6","7","A","B","E","F"}),1,0)</f>
        <v>0</v>
      </c>
      <c r="O117" s="27">
        <f t="array" ref="O117">IF(OR(MID($E117,1,1)={"1","3","5","7","9","B","D","F"}),1,0)</f>
        <v>0</v>
      </c>
      <c r="P117" s="27">
        <f t="array" ref="P117">IF(OR(MID($E117,2,1)={"8","9","A","B","C","D","E","F"}),1,0)</f>
        <v>0</v>
      </c>
      <c r="Q117" s="27">
        <f t="array" ref="Q117">IF(OR(MID($E117,2,1)={"4","5","6","7","C","D","E","F"}),1,0)</f>
        <v>0</v>
      </c>
      <c r="R117" s="27">
        <f t="array" ref="R117">IF(OR(MID($E117,2,1)={"2","3","6","7","A","B","E","F"}),1,0)</f>
        <v>1</v>
      </c>
      <c r="S117" s="27">
        <f t="array" ref="S117">IF(OR(MID($E117,2,1)={"1","3","5","7","9","B","D","F"}),1,0)</f>
        <v>0</v>
      </c>
      <c r="T117" s="27">
        <f t="array" ref="T117">IF(OR(MID($E117,3,1)={"8","9","A","B","C","D","E","F"}),1,0)</f>
        <v>1</v>
      </c>
      <c r="U117" s="27">
        <f t="array" ref="U117">IF(OR(MID($E117,3,1)={"4","5","6","7","C","D","E","F"}),1,0)</f>
        <v>1</v>
      </c>
      <c r="V117" s="27">
        <f t="array" ref="V117">IF(OR(MID($E117,3,1)={"2","3","6","7","A","B","E","F"}),1,0)</f>
        <v>1</v>
      </c>
      <c r="W117" s="27">
        <f t="array" ref="W117">IF(OR(MID($E117,3,1)={"1","3","5","7","9","B","D","F"}),1,0)</f>
        <v>1</v>
      </c>
      <c r="X117" s="27">
        <f t="array" ref="X117">IF(OR(MID($E117,4,1)={"8","9","A","B","C","D","E","F"}),1,0)</f>
        <v>1</v>
      </c>
      <c r="Y117" s="27">
        <f t="array" ref="Y117">IF(OR(MID($E117,4,1)={"4","5","6","7","C","D","E","F"}),1,0)</f>
        <v>0</v>
      </c>
      <c r="Z117" s="27">
        <f t="array" ref="Z117">IF(OR(MID($E117,4,1)={"2","3","6","7","A","B","E","F"}),1,0)</f>
        <v>0</v>
      </c>
      <c r="AA117" s="27">
        <f t="array" ref="AA117">IF(OR(MID($E117,4,1)={"1","3","5","7","9","B","D","F"}),1,0)</f>
        <v>0</v>
      </c>
      <c r="AB117" s="27">
        <f t="array" ref="AB117">IF(OR(MID($E117,5,1)={"8","9","A","B","C","D","E","F"}),1,0)</f>
        <v>0</v>
      </c>
      <c r="AC117" s="27">
        <f t="array" ref="AC117">IF(OR(MID($E117,5,1)={"4","5","6","7","C","D","E","F"}),1,0)</f>
        <v>0</v>
      </c>
      <c r="AD117" s="27">
        <f t="array" ref="AD117">IF(OR(MID($E117,5,1)={"2","3","6","7","A","B","E","F"}),1,0)</f>
        <v>0</v>
      </c>
      <c r="AE117" s="27">
        <f t="array" ref="AE117">IF(OR(MID($E117,5,1)={"1","3","5","7","9","B","D","F"}),1,0)</f>
        <v>0</v>
      </c>
      <c r="AF117" s="27">
        <f t="array" ref="AF117">IF(OR(MID($E117,6,1)={"8","9","A","B","C","D","E","F"}),1,0)</f>
        <v>0</v>
      </c>
      <c r="AG117" s="27">
        <f t="array" ref="AG117">IF(OR(MID($E117,6,1)={"4","5","6","7","C","D","E","F"}),1,0)</f>
        <v>0</v>
      </c>
      <c r="AH117" s="27">
        <f t="array" ref="AH117">IF(OR(MID($E117,6,1)={"2","3","6","7","A","B","E","F"}),1,0)</f>
        <v>0</v>
      </c>
      <c r="AI117" s="27">
        <f t="array" ref="AI117">IF(OR(MID($E117,6,1)={"1","3","5","7","9","B","D","F"}),1,0)</f>
        <v>0</v>
      </c>
      <c r="AJ117" s="27">
        <f t="array" ref="AJ117">IF(OR(MID($E117,7,1)={"8","9","A","B","C","D","E","F"}),1,0)</f>
        <v>0</v>
      </c>
      <c r="AK117" s="27">
        <f t="array" ref="AK117">IF(OR(MID($E117,7,1)={"4","5","6","7","C","D","E","F"}),1,0)</f>
        <v>0</v>
      </c>
      <c r="AL117" s="27">
        <f t="array" ref="AL117">IF(OR(MID($E117,7,1)={"2","3","6","7","A","B","E","F"}),1,0)</f>
        <v>0</v>
      </c>
      <c r="AM117" s="27">
        <f t="array" ref="AM117">IF(OR(MID($E117,7,1)={"1","3","5","7","9","B","D","F"}),1,0)</f>
        <v>0</v>
      </c>
      <c r="AN117" s="27">
        <f t="array" ref="AN117">IF(OR(MID($E117,8,1)={"8","9","A","B","C","D","E","F"}),1,0)</f>
        <v>0</v>
      </c>
      <c r="AO117" s="27">
        <f t="array" ref="AO117">IF(OR(MID($E117,8,1)={"4","5","6","7","C","D","E","F"}),1,0)</f>
        <v>0</v>
      </c>
      <c r="AP117" s="27">
        <f t="array" ref="AP117">IF(OR(MID($E117,8,1)={"2","3","6","7","A","B","E","F"}),1,0)</f>
        <v>0</v>
      </c>
      <c r="AQ117" s="27">
        <f t="array" ref="AQ117">IF(OR(MID($E117,8,1)={"1","3","5","7","9","B","D","F"}),1,0)</f>
        <v>0</v>
      </c>
    </row>
    <row r="118" spans="1:43" ht="13.5" x14ac:dyDescent="0.25">
      <c r="B118" s="14">
        <v>1</v>
      </c>
      <c r="D118" s="15">
        <v>1014</v>
      </c>
      <c r="E118" s="16" t="s">
        <v>52</v>
      </c>
      <c r="G118" s="18" t="s">
        <v>96</v>
      </c>
      <c r="H118" s="97" t="s">
        <v>291</v>
      </c>
      <c r="I118" s="3"/>
      <c r="J118" s="19" t="s">
        <v>292</v>
      </c>
      <c r="K118" s="20"/>
      <c r="L118" s="22">
        <f t="array" ref="L118">IF(OR(MID($E118,1,1)={"8","9","A","B","C","D","E","F"}),1,0)</f>
        <v>0</v>
      </c>
      <c r="M118" s="22">
        <f t="array" ref="M118">IF(OR(MID($E118,1,1)={"4","5","6","7","C","D","E","F"}),1,0)</f>
        <v>0</v>
      </c>
      <c r="N118" s="22">
        <f t="array" ref="N118">IF(OR(MID($E118,1,1)={"2","3","6","7","A","B","E","F"}),1,0)</f>
        <v>0</v>
      </c>
      <c r="O118" s="22">
        <f t="array" ref="O118">IF(OR(MID($E118,1,1)={"1","3","5","7","9","B","D","F"}),1,0)</f>
        <v>0</v>
      </c>
      <c r="P118" s="22">
        <f t="array" ref="P118">IF(OR(MID($E118,2,1)={"8","9","A","B","C","D","E","F"}),1,0)</f>
        <v>0</v>
      </c>
      <c r="Q118" s="22">
        <f t="array" ref="Q118">IF(OR(MID($E118,2,1)={"4","5","6","7","C","D","E","F"}),1,0)</f>
        <v>0</v>
      </c>
      <c r="R118" s="22">
        <f t="array" ref="R118">IF(OR(MID($E118,2,1)={"2","3","6","7","A","B","E","F"}),1,0)</f>
        <v>0</v>
      </c>
      <c r="S118" s="22">
        <f t="array" ref="S118">IF(OR(MID($E118,2,1)={"1","3","5","7","9","B","D","F"}),1,0)</f>
        <v>0</v>
      </c>
      <c r="T118" s="22">
        <f t="array" ref="T118">IF(OR(MID($E118,3,1)={"8","9","A","B","C","D","E","F"}),1,0)</f>
        <v>0</v>
      </c>
      <c r="U118" s="22">
        <f t="array" ref="U118">IF(OR(MID($E118,3,1)={"4","5","6","7","C","D","E","F"}),1,0)</f>
        <v>0</v>
      </c>
      <c r="V118" s="22">
        <f t="array" ref="V118">IF(OR(MID($E118,3,1)={"2","3","6","7","A","B","E","F"}),1,0)</f>
        <v>0</v>
      </c>
      <c r="W118" s="22">
        <f t="array" ref="W118">IF(OR(MID($E118,3,1)={"1","3","5","7","9","B","D","F"}),1,0)</f>
        <v>0</v>
      </c>
      <c r="X118" s="22">
        <f t="array" ref="X118">IF(OR(MID($E118,4,1)={"8","9","A","B","C","D","E","F"}),1,0)</f>
        <v>0</v>
      </c>
      <c r="Y118" s="22">
        <f t="array" ref="Y118">IF(OR(MID($E118,4,1)={"4","5","6","7","C","D","E","F"}),1,0)</f>
        <v>0</v>
      </c>
      <c r="Z118" s="22">
        <f t="array" ref="Z118">IF(OR(MID($E118,4,1)={"2","3","6","7","A","B","E","F"}),1,0)</f>
        <v>0</v>
      </c>
      <c r="AA118" s="22">
        <f t="array" ref="AA118">IF(OR(MID($E118,4,1)={"1","3","5","7","9","B","D","F"}),1,0)</f>
        <v>0</v>
      </c>
      <c r="AB118" s="22">
        <f t="array" ref="AB118">IF(OR(MID($E118,5,1)={"8","9","A","B","C","D","E","F"}),1,0)</f>
        <v>0</v>
      </c>
      <c r="AC118" s="22">
        <f t="array" ref="AC118">IF(OR(MID($E118,5,1)={"4","5","6","7","C","D","E","F"}),1,0)</f>
        <v>0</v>
      </c>
      <c r="AD118" s="22">
        <f t="array" ref="AD118">IF(OR(MID($E118,5,1)={"2","3","6","7","A","B","E","F"}),1,0)</f>
        <v>0</v>
      </c>
      <c r="AE118" s="22">
        <f t="array" ref="AE118">IF(OR(MID($E118,5,1)={"1","3","5","7","9","B","D","F"}),1,0)</f>
        <v>0</v>
      </c>
      <c r="AF118" s="22">
        <f t="array" ref="AF118">IF(OR(MID($E118,6,1)={"8","9","A","B","C","D","E","F"}),1,0)</f>
        <v>0</v>
      </c>
      <c r="AG118" s="22">
        <f t="array" ref="AG118">IF(OR(MID($E118,6,1)={"4","5","6","7","C","D","E","F"}),1,0)</f>
        <v>0</v>
      </c>
      <c r="AH118" s="22">
        <f t="array" ref="AH118">IF(OR(MID($E118,6,1)={"2","3","6","7","A","B","E","F"}),1,0)</f>
        <v>0</v>
      </c>
      <c r="AI118" s="22">
        <f t="array" ref="AI118">IF(OR(MID($E118,6,1)={"1","3","5","7","9","B","D","F"}),1,0)</f>
        <v>0</v>
      </c>
      <c r="AJ118" s="22">
        <f t="array" ref="AJ118">IF(OR(MID($E118,7,1)={"8","9","A","B","C","D","E","F"}),1,0)</f>
        <v>0</v>
      </c>
      <c r="AK118" s="22">
        <f t="array" ref="AK118">IF(OR(MID($E118,7,1)={"4","5","6","7","C","D","E","F"}),1,0)</f>
        <v>0</v>
      </c>
      <c r="AL118" s="22">
        <f t="array" ref="AL118">IF(OR(MID($E118,7,1)={"2","3","6","7","A","B","E","F"}),1,0)</f>
        <v>0</v>
      </c>
      <c r="AM118" s="22">
        <f t="array" ref="AM118">IF(OR(MID($E118,7,1)={"1","3","5","7","9","B","D","F"}),1,0)</f>
        <v>0</v>
      </c>
      <c r="AN118" s="22">
        <f t="array" ref="AN118">IF(OR(MID($E118,8,1)={"8","9","A","B","C","D","E","F"}),1,0)</f>
        <v>0</v>
      </c>
      <c r="AO118" s="22">
        <f t="array" ref="AO118">IF(OR(MID($E118,8,1)={"4","5","6","7","C","D","E","F"}),1,0)</f>
        <v>0</v>
      </c>
      <c r="AP118" s="22">
        <f t="array" ref="AP118">IF(OR(MID($E118,8,1)={"2","3","6","7","A","B","E","F"}),1,0)</f>
        <v>0</v>
      </c>
      <c r="AQ118" s="22">
        <f t="array" ref="AQ118">IF(OR(MID($E118,8,1)={"1","3","5","7","9","B","D","F"}),1,0)</f>
        <v>0</v>
      </c>
    </row>
    <row r="119" spans="1:43" ht="13.5" x14ac:dyDescent="0.25">
      <c r="B119" s="14">
        <v>1</v>
      </c>
      <c r="D119" s="15">
        <v>2014</v>
      </c>
      <c r="E119" s="16" t="s">
        <v>67</v>
      </c>
      <c r="G119" s="18" t="s">
        <v>97</v>
      </c>
      <c r="H119" s="97"/>
      <c r="I119" s="3"/>
      <c r="J119" s="19"/>
      <c r="K119" s="20"/>
      <c r="L119" s="22">
        <f t="array" ref="L119">IF(OR(MID($E119,1,1)={"8","9","A","B","C","D","E","F"}),1,0)</f>
        <v>0</v>
      </c>
      <c r="M119" s="22">
        <f t="array" ref="M119">IF(OR(MID($E119,1,1)={"4","5","6","7","C","D","E","F"}),1,0)</f>
        <v>0</v>
      </c>
      <c r="N119" s="22">
        <f t="array" ref="N119">IF(OR(MID($E119,1,1)={"2","3","6","7","A","B","E","F"}),1,0)</f>
        <v>0</v>
      </c>
      <c r="O119" s="22">
        <f t="array" ref="O119">IF(OR(MID($E119,1,1)={"1","3","5","7","9","B","D","F"}),1,0)</f>
        <v>0</v>
      </c>
      <c r="P119" s="22">
        <f t="array" ref="P119">IF(OR(MID($E119,2,1)={"8","9","A","B","C","D","E","F"}),1,0)</f>
        <v>0</v>
      </c>
      <c r="Q119" s="22">
        <f t="array" ref="Q119">IF(OR(MID($E119,2,1)={"4","5","6","7","C","D","E","F"}),1,0)</f>
        <v>0</v>
      </c>
      <c r="R119" s="22">
        <f t="array" ref="R119">IF(OR(MID($E119,2,1)={"2","3","6","7","A","B","E","F"}),1,0)</f>
        <v>0</v>
      </c>
      <c r="S119" s="22">
        <f t="array" ref="S119">IF(OR(MID($E119,2,1)={"1","3","5","7","9","B","D","F"}),1,0)</f>
        <v>0</v>
      </c>
      <c r="T119" s="22">
        <f t="array" ref="T119">IF(OR(MID($E119,3,1)={"8","9","A","B","C","D","E","F"}),1,0)</f>
        <v>0</v>
      </c>
      <c r="U119" s="22">
        <f t="array" ref="U119">IF(OR(MID($E119,3,1)={"4","5","6","7","C","D","E","F"}),1,0)</f>
        <v>1</v>
      </c>
      <c r="V119" s="22">
        <f t="array" ref="V119">IF(OR(MID($E119,3,1)={"2","3","6","7","A","B","E","F"}),1,0)</f>
        <v>0</v>
      </c>
      <c r="W119" s="22">
        <f t="array" ref="W119">IF(OR(MID($E119,3,1)={"1","3","5","7","9","B","D","F"}),1,0)</f>
        <v>0</v>
      </c>
      <c r="X119" s="22">
        <f t="array" ref="X119">IF(OR(MID($E119,4,1)={"8","9","A","B","C","D","E","F"}),1,0)</f>
        <v>0</v>
      </c>
      <c r="Y119" s="22">
        <f t="array" ref="Y119">IF(OR(MID($E119,4,1)={"4","5","6","7","C","D","E","F"}),1,0)</f>
        <v>0</v>
      </c>
      <c r="Z119" s="22">
        <f t="array" ref="Z119">IF(OR(MID($E119,4,1)={"2","3","6","7","A","B","E","F"}),1,0)</f>
        <v>0</v>
      </c>
      <c r="AA119" s="22">
        <f t="array" ref="AA119">IF(OR(MID($E119,4,1)={"1","3","5","7","9","B","D","F"}),1,0)</f>
        <v>0</v>
      </c>
      <c r="AB119" s="22">
        <f t="array" ref="AB119">IF(OR(MID($E119,5,1)={"8","9","A","B","C","D","E","F"}),1,0)</f>
        <v>0</v>
      </c>
      <c r="AC119" s="22">
        <f t="array" ref="AC119">IF(OR(MID($E119,5,1)={"4","5","6","7","C","D","E","F"}),1,0)</f>
        <v>0</v>
      </c>
      <c r="AD119" s="22">
        <f t="array" ref="AD119">IF(OR(MID($E119,5,1)={"2","3","6","7","A","B","E","F"}),1,0)</f>
        <v>0</v>
      </c>
      <c r="AE119" s="22">
        <f t="array" ref="AE119">IF(OR(MID($E119,5,1)={"1","3","5","7","9","B","D","F"}),1,0)</f>
        <v>0</v>
      </c>
      <c r="AF119" s="22">
        <f t="array" ref="AF119">IF(OR(MID($E119,6,1)={"8","9","A","B","C","D","E","F"}),1,0)</f>
        <v>0</v>
      </c>
      <c r="AG119" s="22">
        <f t="array" ref="AG119">IF(OR(MID($E119,6,1)={"4","5","6","7","C","D","E","F"}),1,0)</f>
        <v>0</v>
      </c>
      <c r="AH119" s="22">
        <f t="array" ref="AH119">IF(OR(MID($E119,6,1)={"2","3","6","7","A","B","E","F"}),1,0)</f>
        <v>0</v>
      </c>
      <c r="AI119" s="22">
        <f t="array" ref="AI119">IF(OR(MID($E119,6,1)={"1","3","5","7","9","B","D","F"}),1,0)</f>
        <v>0</v>
      </c>
      <c r="AJ119" s="22">
        <f t="array" ref="AJ119">IF(OR(MID($E119,7,1)={"8","9","A","B","C","D","E","F"}),1,0)</f>
        <v>0</v>
      </c>
      <c r="AK119" s="22">
        <f t="array" ref="AK119">IF(OR(MID($E119,7,1)={"4","5","6","7","C","D","E","F"}),1,0)</f>
        <v>0</v>
      </c>
      <c r="AL119" s="22">
        <f t="array" ref="AL119">IF(OR(MID($E119,7,1)={"2","3","6","7","A","B","E","F"}),1,0)</f>
        <v>0</v>
      </c>
      <c r="AM119" s="22">
        <f t="array" ref="AM119">IF(OR(MID($E119,7,1)={"1","3","5","7","9","B","D","F"}),1,0)</f>
        <v>0</v>
      </c>
      <c r="AN119" s="22">
        <f t="array" ref="AN119">IF(OR(MID($E119,8,1)={"8","9","A","B","C","D","E","F"}),1,0)</f>
        <v>0</v>
      </c>
      <c r="AO119" s="22">
        <f t="array" ref="AO119">IF(OR(MID($E119,8,1)={"4","5","6","7","C","D","E","F"}),1,0)</f>
        <v>0</v>
      </c>
      <c r="AP119" s="22">
        <f t="array" ref="AP119">IF(OR(MID($E119,8,1)={"2","3","6","7","A","B","E","F"}),1,0)</f>
        <v>0</v>
      </c>
      <c r="AQ119" s="22">
        <f t="array" ref="AQ119">IF(OR(MID($E119,8,1)={"1","3","5","7","9","B","D","F"}),1,0)</f>
        <v>0</v>
      </c>
    </row>
    <row r="120" spans="1:43" ht="13.5" x14ac:dyDescent="0.25">
      <c r="B120" s="14">
        <v>1</v>
      </c>
      <c r="D120" s="15">
        <v>3014</v>
      </c>
      <c r="E120" s="16" t="s">
        <v>66</v>
      </c>
      <c r="G120" s="18" t="s">
        <v>98</v>
      </c>
      <c r="H120" s="97"/>
      <c r="I120" s="3"/>
      <c r="J120" s="19"/>
      <c r="K120" s="20"/>
      <c r="L120" s="22">
        <f t="array" ref="L120">IF(OR(MID($E120,1,1)={"8","9","A","B","C","D","E","F"}),1,0)</f>
        <v>0</v>
      </c>
      <c r="M120" s="22">
        <f t="array" ref="M120">IF(OR(MID($E120,1,1)={"4","5","6","7","C","D","E","F"}),1,0)</f>
        <v>0</v>
      </c>
      <c r="N120" s="22">
        <f t="array" ref="N120">IF(OR(MID($E120,1,1)={"2","3","6","7","A","B","E","F"}),1,0)</f>
        <v>0</v>
      </c>
      <c r="O120" s="22">
        <f t="array" ref="O120">IF(OR(MID($E120,1,1)={"1","3","5","7","9","B","D","F"}),1,0)</f>
        <v>0</v>
      </c>
      <c r="P120" s="22">
        <f t="array" ref="P120">IF(OR(MID($E120,2,1)={"8","9","A","B","C","D","E","F"}),1,0)</f>
        <v>0</v>
      </c>
      <c r="Q120" s="22">
        <f t="array" ref="Q120">IF(OR(MID($E120,2,1)={"4","5","6","7","C","D","E","F"}),1,0)</f>
        <v>0</v>
      </c>
      <c r="R120" s="22">
        <f t="array" ref="R120">IF(OR(MID($E120,2,1)={"2","3","6","7","A","B","E","F"}),1,0)</f>
        <v>0</v>
      </c>
      <c r="S120" s="22">
        <f t="array" ref="S120">IF(OR(MID($E120,2,1)={"1","3","5","7","9","B","D","F"}),1,0)</f>
        <v>0</v>
      </c>
      <c r="T120" s="22">
        <f t="array" ref="T120">IF(OR(MID($E120,3,1)={"8","9","A","B","C","D","E","F"}),1,0)</f>
        <v>1</v>
      </c>
      <c r="U120" s="22">
        <f t="array" ref="U120">IF(OR(MID($E120,3,1)={"4","5","6","7","C","D","E","F"}),1,0)</f>
        <v>0</v>
      </c>
      <c r="V120" s="22">
        <f t="array" ref="V120">IF(OR(MID($E120,3,1)={"2","3","6","7","A","B","E","F"}),1,0)</f>
        <v>0</v>
      </c>
      <c r="W120" s="22">
        <f t="array" ref="W120">IF(OR(MID($E120,3,1)={"1","3","5","7","9","B","D","F"}),1,0)</f>
        <v>0</v>
      </c>
      <c r="X120" s="22">
        <f t="array" ref="X120">IF(OR(MID($E120,4,1)={"8","9","A","B","C","D","E","F"}),1,0)</f>
        <v>0</v>
      </c>
      <c r="Y120" s="22">
        <f t="array" ref="Y120">IF(OR(MID($E120,4,1)={"4","5","6","7","C","D","E","F"}),1,0)</f>
        <v>0</v>
      </c>
      <c r="Z120" s="22">
        <f t="array" ref="Z120">IF(OR(MID($E120,4,1)={"2","3","6","7","A","B","E","F"}),1,0)</f>
        <v>0</v>
      </c>
      <c r="AA120" s="22">
        <f t="array" ref="AA120">IF(OR(MID($E120,4,1)={"1","3","5","7","9","B","D","F"}),1,0)</f>
        <v>0</v>
      </c>
      <c r="AB120" s="22">
        <f t="array" ref="AB120">IF(OR(MID($E120,5,1)={"8","9","A","B","C","D","E","F"}),1,0)</f>
        <v>0</v>
      </c>
      <c r="AC120" s="22">
        <f t="array" ref="AC120">IF(OR(MID($E120,5,1)={"4","5","6","7","C","D","E","F"}),1,0)</f>
        <v>0</v>
      </c>
      <c r="AD120" s="22">
        <f t="array" ref="AD120">IF(OR(MID($E120,5,1)={"2","3","6","7","A","B","E","F"}),1,0)</f>
        <v>0</v>
      </c>
      <c r="AE120" s="22">
        <f t="array" ref="AE120">IF(OR(MID($E120,5,1)={"1","3","5","7","9","B","D","F"}),1,0)</f>
        <v>0</v>
      </c>
      <c r="AF120" s="22">
        <f t="array" ref="AF120">IF(OR(MID($E120,6,1)={"8","9","A","B","C","D","E","F"}),1,0)</f>
        <v>0</v>
      </c>
      <c r="AG120" s="22">
        <f t="array" ref="AG120">IF(OR(MID($E120,6,1)={"4","5","6","7","C","D","E","F"}),1,0)</f>
        <v>0</v>
      </c>
      <c r="AH120" s="22">
        <f t="array" ref="AH120">IF(OR(MID($E120,6,1)={"2","3","6","7","A","B","E","F"}),1,0)</f>
        <v>0</v>
      </c>
      <c r="AI120" s="22">
        <f t="array" ref="AI120">IF(OR(MID($E120,6,1)={"1","3","5","7","9","B","D","F"}),1,0)</f>
        <v>0</v>
      </c>
      <c r="AJ120" s="22">
        <f t="array" ref="AJ120">IF(OR(MID($E120,7,1)={"8","9","A","B","C","D","E","F"}),1,0)</f>
        <v>0</v>
      </c>
      <c r="AK120" s="22">
        <f t="array" ref="AK120">IF(OR(MID($E120,7,1)={"4","5","6","7","C","D","E","F"}),1,0)</f>
        <v>0</v>
      </c>
      <c r="AL120" s="22">
        <f t="array" ref="AL120">IF(OR(MID($E120,7,1)={"2","3","6","7","A","B","E","F"}),1,0)</f>
        <v>0</v>
      </c>
      <c r="AM120" s="22">
        <f t="array" ref="AM120">IF(OR(MID($E120,7,1)={"1","3","5","7","9","B","D","F"}),1,0)</f>
        <v>0</v>
      </c>
      <c r="AN120" s="22">
        <f t="array" ref="AN120">IF(OR(MID($E120,8,1)={"8","9","A","B","C","D","E","F"}),1,0)</f>
        <v>0</v>
      </c>
      <c r="AO120" s="22">
        <f t="array" ref="AO120">IF(OR(MID($E120,8,1)={"4","5","6","7","C","D","E","F"}),1,0)</f>
        <v>0</v>
      </c>
      <c r="AP120" s="22">
        <f t="array" ref="AP120">IF(OR(MID($E120,8,1)={"2","3","6","7","A","B","E","F"}),1,0)</f>
        <v>0</v>
      </c>
      <c r="AQ120" s="22">
        <f t="array" ref="AQ120">IF(OR(MID($E120,8,1)={"1","3","5","7","9","B","D","F"}),1,0)</f>
        <v>0</v>
      </c>
    </row>
    <row r="121" spans="1:43" ht="13.5" x14ac:dyDescent="0.25">
      <c r="B121" s="14">
        <v>1</v>
      </c>
      <c r="D121" s="15">
        <v>4014</v>
      </c>
      <c r="E121" s="16" t="s">
        <v>18</v>
      </c>
      <c r="G121" s="18" t="s">
        <v>99</v>
      </c>
      <c r="H121" s="97"/>
      <c r="I121" s="3"/>
      <c r="J121" s="19"/>
      <c r="K121" s="20"/>
      <c r="L121" s="22">
        <f t="array" ref="L121">IF(OR(MID($E121,1,1)={"8","9","A","B","C","D","E","F"}),1,0)</f>
        <v>0</v>
      </c>
      <c r="M121" s="22">
        <f t="array" ref="M121">IF(OR(MID($E121,1,1)={"4","5","6","7","C","D","E","F"}),1,0)</f>
        <v>0</v>
      </c>
      <c r="N121" s="22">
        <f t="array" ref="N121">IF(OR(MID($E121,1,1)={"2","3","6","7","A","B","E","F"}),1,0)</f>
        <v>0</v>
      </c>
      <c r="O121" s="22">
        <f t="array" ref="O121">IF(OR(MID($E121,1,1)={"1","3","5","7","9","B","D","F"}),1,0)</f>
        <v>0</v>
      </c>
      <c r="P121" s="22">
        <f t="array" ref="P121">IF(OR(MID($E121,2,1)={"8","9","A","B","C","D","E","F"}),1,0)</f>
        <v>0</v>
      </c>
      <c r="Q121" s="22">
        <f t="array" ref="Q121">IF(OR(MID($E121,2,1)={"4","5","6","7","C","D","E","F"}),1,0)</f>
        <v>0</v>
      </c>
      <c r="R121" s="22">
        <f t="array" ref="R121">IF(OR(MID($E121,2,1)={"2","3","6","7","A","B","E","F"}),1,0)</f>
        <v>0</v>
      </c>
      <c r="S121" s="22">
        <f t="array" ref="S121">IF(OR(MID($E121,2,1)={"1","3","5","7","9","B","D","F"}),1,0)</f>
        <v>0</v>
      </c>
      <c r="T121" s="22">
        <f t="array" ref="T121">IF(OR(MID($E121,3,1)={"8","9","A","B","C","D","E","F"}),1,0)</f>
        <v>1</v>
      </c>
      <c r="U121" s="22">
        <f t="array" ref="U121">IF(OR(MID($E121,3,1)={"4","5","6","7","C","D","E","F"}),1,0)</f>
        <v>1</v>
      </c>
      <c r="V121" s="22">
        <f t="array" ref="V121">IF(OR(MID($E121,3,1)={"2","3","6","7","A","B","E","F"}),1,0)</f>
        <v>0</v>
      </c>
      <c r="W121" s="22">
        <f t="array" ref="W121">IF(OR(MID($E121,3,1)={"1","3","5","7","9","B","D","F"}),1,0)</f>
        <v>0</v>
      </c>
      <c r="X121" s="22">
        <f t="array" ref="X121">IF(OR(MID($E121,4,1)={"8","9","A","B","C","D","E","F"}),1,0)</f>
        <v>0</v>
      </c>
      <c r="Y121" s="22">
        <f t="array" ref="Y121">IF(OR(MID($E121,4,1)={"4","5","6","7","C","D","E","F"}),1,0)</f>
        <v>0</v>
      </c>
      <c r="Z121" s="22">
        <f t="array" ref="Z121">IF(OR(MID($E121,4,1)={"2","3","6","7","A","B","E","F"}),1,0)</f>
        <v>0</v>
      </c>
      <c r="AA121" s="22">
        <f t="array" ref="AA121">IF(OR(MID($E121,4,1)={"1","3","5","7","9","B","D","F"}),1,0)</f>
        <v>0</v>
      </c>
      <c r="AB121" s="22">
        <f t="array" ref="AB121">IF(OR(MID($E121,5,1)={"8","9","A","B","C","D","E","F"}),1,0)</f>
        <v>0</v>
      </c>
      <c r="AC121" s="22">
        <f t="array" ref="AC121">IF(OR(MID($E121,5,1)={"4","5","6","7","C","D","E","F"}),1,0)</f>
        <v>0</v>
      </c>
      <c r="AD121" s="22">
        <f t="array" ref="AD121">IF(OR(MID($E121,5,1)={"2","3","6","7","A","B","E","F"}),1,0)</f>
        <v>0</v>
      </c>
      <c r="AE121" s="22">
        <f t="array" ref="AE121">IF(OR(MID($E121,5,1)={"1","3","5","7","9","B","D","F"}),1,0)</f>
        <v>0</v>
      </c>
      <c r="AF121" s="22">
        <f t="array" ref="AF121">IF(OR(MID($E121,6,1)={"8","9","A","B","C","D","E","F"}),1,0)</f>
        <v>0</v>
      </c>
      <c r="AG121" s="22">
        <f t="array" ref="AG121">IF(OR(MID($E121,6,1)={"4","5","6","7","C","D","E","F"}),1,0)</f>
        <v>0</v>
      </c>
      <c r="AH121" s="22">
        <f t="array" ref="AH121">IF(OR(MID($E121,6,1)={"2","3","6","7","A","B","E","F"}),1,0)</f>
        <v>0</v>
      </c>
      <c r="AI121" s="22">
        <f t="array" ref="AI121">IF(OR(MID($E121,6,1)={"1","3","5","7","9","B","D","F"}),1,0)</f>
        <v>0</v>
      </c>
      <c r="AJ121" s="22">
        <f t="array" ref="AJ121">IF(OR(MID($E121,7,1)={"8","9","A","B","C","D","E","F"}),1,0)</f>
        <v>0</v>
      </c>
      <c r="AK121" s="22">
        <f t="array" ref="AK121">IF(OR(MID($E121,7,1)={"4","5","6","7","C","D","E","F"}),1,0)</f>
        <v>0</v>
      </c>
      <c r="AL121" s="22">
        <f t="array" ref="AL121">IF(OR(MID($E121,7,1)={"2","3","6","7","A","B","E","F"}),1,0)</f>
        <v>0</v>
      </c>
      <c r="AM121" s="22">
        <f t="array" ref="AM121">IF(OR(MID($E121,7,1)={"1","3","5","7","9","B","D","F"}),1,0)</f>
        <v>0</v>
      </c>
      <c r="AN121" s="22">
        <f t="array" ref="AN121">IF(OR(MID($E121,8,1)={"8","9","A","B","C","D","E","F"}),1,0)</f>
        <v>0</v>
      </c>
      <c r="AO121" s="22">
        <f t="array" ref="AO121">IF(OR(MID($E121,8,1)={"4","5","6","7","C","D","E","F"}),1,0)</f>
        <v>0</v>
      </c>
      <c r="AP121" s="22">
        <f t="array" ref="AP121">IF(OR(MID($E121,8,1)={"2","3","6","7","A","B","E","F"}),1,0)</f>
        <v>0</v>
      </c>
      <c r="AQ121" s="22">
        <f t="array" ref="AQ121">IF(OR(MID($E121,8,1)={"1","3","5","7","9","B","D","F"}),1,0)</f>
        <v>0</v>
      </c>
    </row>
    <row r="122" spans="1:43" ht="13.5" x14ac:dyDescent="0.25">
      <c r="B122" s="14">
        <v>1</v>
      </c>
      <c r="D122" s="15">
        <v>1028</v>
      </c>
      <c r="E122" s="16" t="s">
        <v>65</v>
      </c>
      <c r="G122" s="18" t="s">
        <v>100</v>
      </c>
      <c r="H122" s="97" t="s">
        <v>293</v>
      </c>
      <c r="I122" s="3"/>
      <c r="J122" s="19" t="s">
        <v>294</v>
      </c>
      <c r="K122" s="20"/>
      <c r="L122" s="22">
        <f t="array" ref="L122">IF(OR(MID($E122,1,1)={"8","9","A","B","C","D","E","F"}),1,0)</f>
        <v>0</v>
      </c>
      <c r="M122" s="22">
        <f t="array" ref="M122">IF(OR(MID($E122,1,1)={"4","5","6","7","C","D","E","F"}),1,0)</f>
        <v>0</v>
      </c>
      <c r="N122" s="22">
        <f t="array" ref="N122">IF(OR(MID($E122,1,1)={"2","3","6","7","A","B","E","F"}),1,0)</f>
        <v>0</v>
      </c>
      <c r="O122" s="22">
        <f t="array" ref="O122">IF(OR(MID($E122,1,1)={"1","3","5","7","9","B","D","F"}),1,0)</f>
        <v>0</v>
      </c>
      <c r="P122" s="22">
        <f t="array" ref="P122">IF(OR(MID($E122,2,1)={"8","9","A","B","C","D","E","F"}),1,0)</f>
        <v>0</v>
      </c>
      <c r="Q122" s="22">
        <f t="array" ref="Q122">IF(OR(MID($E122,2,1)={"4","5","6","7","C","D","E","F"}),1,0)</f>
        <v>0</v>
      </c>
      <c r="R122" s="22">
        <f t="array" ref="R122">IF(OR(MID($E122,2,1)={"2","3","6","7","A","B","E","F"}),1,0)</f>
        <v>0</v>
      </c>
      <c r="S122" s="22">
        <f t="array" ref="S122">IF(OR(MID($E122,2,1)={"1","3","5","7","9","B","D","F"}),1,0)</f>
        <v>0</v>
      </c>
      <c r="T122" s="22">
        <f t="array" ref="T122">IF(OR(MID($E122,3,1)={"8","9","A","B","C","D","E","F"}),1,0)</f>
        <v>0</v>
      </c>
      <c r="U122" s="22">
        <f t="array" ref="U122">IF(OR(MID($E122,3,1)={"4","5","6","7","C","D","E","F"}),1,0)</f>
        <v>0</v>
      </c>
      <c r="V122" s="22">
        <f t="array" ref="V122">IF(OR(MID($E122,3,1)={"2","3","6","7","A","B","E","F"}),1,0)</f>
        <v>0</v>
      </c>
      <c r="W122" s="22">
        <f t="array" ref="W122">IF(OR(MID($E122,3,1)={"1","3","5","7","9","B","D","F"}),1,0)</f>
        <v>0</v>
      </c>
      <c r="X122" s="22">
        <f t="array" ref="X122">IF(OR(MID($E122,4,1)={"8","9","A","B","C","D","E","F"}),1,0)</f>
        <v>0</v>
      </c>
      <c r="Y122" s="22">
        <f t="array" ref="Y122">IF(OR(MID($E122,4,1)={"4","5","6","7","C","D","E","F"}),1,0)</f>
        <v>0</v>
      </c>
      <c r="Z122" s="22">
        <f t="array" ref="Z122">IF(OR(MID($E122,4,1)={"2","3","6","7","A","B","E","F"}),1,0)</f>
        <v>0</v>
      </c>
      <c r="AA122" s="22">
        <f t="array" ref="AA122">IF(OR(MID($E122,4,1)={"1","3","5","7","9","B","D","F"}),1,0)</f>
        <v>0</v>
      </c>
      <c r="AB122" s="22">
        <f t="array" ref="AB122">IF(OR(MID($E122,5,1)={"8","9","A","B","C","D","E","F"}),1,0)</f>
        <v>0</v>
      </c>
      <c r="AC122" s="22">
        <f t="array" ref="AC122">IF(OR(MID($E122,5,1)={"4","5","6","7","C","D","E","F"}),1,0)</f>
        <v>0</v>
      </c>
      <c r="AD122" s="22">
        <f t="array" ref="AD122">IF(OR(MID($E122,5,1)={"2","3","6","7","A","B","E","F"}),1,0)</f>
        <v>0</v>
      </c>
      <c r="AE122" s="22">
        <f t="array" ref="AE122">IF(OR(MID($E122,5,1)={"1","3","5","7","9","B","D","F"}),1,0)</f>
        <v>0</v>
      </c>
      <c r="AF122" s="22">
        <f t="array" ref="AF122">IF(OR(MID($E122,6,1)={"8","9","A","B","C","D","E","F"}),1,0)</f>
        <v>0</v>
      </c>
      <c r="AG122" s="22">
        <f t="array" ref="AG122">IF(OR(MID($E122,6,1)={"4","5","6","7","C","D","E","F"}),1,0)</f>
        <v>0</v>
      </c>
      <c r="AH122" s="22">
        <f t="array" ref="AH122">IF(OR(MID($E122,6,1)={"2","3","6","7","A","B","E","F"}),1,0)</f>
        <v>0</v>
      </c>
      <c r="AI122" s="22">
        <f t="array" ref="AI122">IF(OR(MID($E122,6,1)={"1","3","5","7","9","B","D","F"}),1,0)</f>
        <v>0</v>
      </c>
      <c r="AJ122" s="22">
        <f t="array" ref="AJ122">IF(OR(MID($E122,7,1)={"8","9","A","B","C","D","E","F"}),1,0)</f>
        <v>0</v>
      </c>
      <c r="AK122" s="22">
        <f t="array" ref="AK122">IF(OR(MID($E122,7,1)={"4","5","6","7","C","D","E","F"}),1,0)</f>
        <v>0</v>
      </c>
      <c r="AL122" s="22">
        <f t="array" ref="AL122">IF(OR(MID($E122,7,1)={"2","3","6","7","A","B","E","F"}),1,0)</f>
        <v>1</v>
      </c>
      <c r="AM122" s="22">
        <f t="array" ref="AM122">IF(OR(MID($E122,7,1)={"1","3","5","7","9","B","D","F"}),1,0)</f>
        <v>1</v>
      </c>
      <c r="AN122" s="22">
        <f t="array" ref="AN122">IF(OR(MID($E122,8,1)={"8","9","A","B","C","D","E","F"}),1,0)</f>
        <v>0</v>
      </c>
      <c r="AO122" s="22">
        <f t="array" ref="AO122">IF(OR(MID($E122,8,1)={"4","5","6","7","C","D","E","F"}),1,0)</f>
        <v>0</v>
      </c>
      <c r="AP122" s="22">
        <f t="array" ref="AP122">IF(OR(MID($E122,8,1)={"2","3","6","7","A","B","E","F"}),1,0)</f>
        <v>1</v>
      </c>
      <c r="AQ122" s="22">
        <f t="array" ref="AQ122">IF(OR(MID($E122,8,1)={"1","3","5","7","9","B","D","F"}),1,0)</f>
        <v>0</v>
      </c>
    </row>
    <row r="123" spans="1:43" ht="13.5" x14ac:dyDescent="0.25">
      <c r="B123" s="14">
        <v>1</v>
      </c>
      <c r="D123" s="15">
        <v>2028</v>
      </c>
      <c r="E123" s="16" t="s">
        <v>65</v>
      </c>
      <c r="G123" s="18" t="s">
        <v>101</v>
      </c>
      <c r="H123" s="97"/>
      <c r="I123" s="3"/>
      <c r="J123" s="19" t="s">
        <v>295</v>
      </c>
      <c r="K123" s="20"/>
      <c r="L123" s="22">
        <f t="array" ref="L123">IF(OR(MID($E123,1,1)={"8","9","A","B","C","D","E","F"}),1,0)</f>
        <v>0</v>
      </c>
      <c r="M123" s="22">
        <f t="array" ref="M123">IF(OR(MID($E123,1,1)={"4","5","6","7","C","D","E","F"}),1,0)</f>
        <v>0</v>
      </c>
      <c r="N123" s="22">
        <f t="array" ref="N123">IF(OR(MID($E123,1,1)={"2","3","6","7","A","B","E","F"}),1,0)</f>
        <v>0</v>
      </c>
      <c r="O123" s="22">
        <f t="array" ref="O123">IF(OR(MID($E123,1,1)={"1","3","5","7","9","B","D","F"}),1,0)</f>
        <v>0</v>
      </c>
      <c r="P123" s="22">
        <f t="array" ref="P123">IF(OR(MID($E123,2,1)={"8","9","A","B","C","D","E","F"}),1,0)</f>
        <v>0</v>
      </c>
      <c r="Q123" s="22">
        <f t="array" ref="Q123">IF(OR(MID($E123,2,1)={"4","5","6","7","C","D","E","F"}),1,0)</f>
        <v>0</v>
      </c>
      <c r="R123" s="22">
        <f t="array" ref="R123">IF(OR(MID($E123,2,1)={"2","3","6","7","A","B","E","F"}),1,0)</f>
        <v>0</v>
      </c>
      <c r="S123" s="22">
        <f t="array" ref="S123">IF(OR(MID($E123,2,1)={"1","3","5","7","9","B","D","F"}),1,0)</f>
        <v>0</v>
      </c>
      <c r="T123" s="22">
        <f t="array" ref="T123">IF(OR(MID($E123,3,1)={"8","9","A","B","C","D","E","F"}),1,0)</f>
        <v>0</v>
      </c>
      <c r="U123" s="22">
        <f t="array" ref="U123">IF(OR(MID($E123,3,1)={"4","5","6","7","C","D","E","F"}),1,0)</f>
        <v>0</v>
      </c>
      <c r="V123" s="22">
        <f t="array" ref="V123">IF(OR(MID($E123,3,1)={"2","3","6","7","A","B","E","F"}),1,0)</f>
        <v>0</v>
      </c>
      <c r="W123" s="22">
        <f t="array" ref="W123">IF(OR(MID($E123,3,1)={"1","3","5","7","9","B","D","F"}),1,0)</f>
        <v>0</v>
      </c>
      <c r="X123" s="22">
        <f t="array" ref="X123">IF(OR(MID($E123,4,1)={"8","9","A","B","C","D","E","F"}),1,0)</f>
        <v>0</v>
      </c>
      <c r="Y123" s="22">
        <f t="array" ref="Y123">IF(OR(MID($E123,4,1)={"4","5","6","7","C","D","E","F"}),1,0)</f>
        <v>0</v>
      </c>
      <c r="Z123" s="22">
        <f t="array" ref="Z123">IF(OR(MID($E123,4,1)={"2","3","6","7","A","B","E","F"}),1,0)</f>
        <v>0</v>
      </c>
      <c r="AA123" s="22">
        <f t="array" ref="AA123">IF(OR(MID($E123,4,1)={"1","3","5","7","9","B","D","F"}),1,0)</f>
        <v>0</v>
      </c>
      <c r="AB123" s="22">
        <f t="array" ref="AB123">IF(OR(MID($E123,5,1)={"8","9","A","B","C","D","E","F"}),1,0)</f>
        <v>0</v>
      </c>
      <c r="AC123" s="22">
        <f t="array" ref="AC123">IF(OR(MID($E123,5,1)={"4","5","6","7","C","D","E","F"}),1,0)</f>
        <v>0</v>
      </c>
      <c r="AD123" s="22">
        <f t="array" ref="AD123">IF(OR(MID($E123,5,1)={"2","3","6","7","A","B","E","F"}),1,0)</f>
        <v>0</v>
      </c>
      <c r="AE123" s="22">
        <f t="array" ref="AE123">IF(OR(MID($E123,5,1)={"1","3","5","7","9","B","D","F"}),1,0)</f>
        <v>0</v>
      </c>
      <c r="AF123" s="22">
        <f t="array" ref="AF123">IF(OR(MID($E123,6,1)={"8","9","A","B","C","D","E","F"}),1,0)</f>
        <v>0</v>
      </c>
      <c r="AG123" s="22">
        <f t="array" ref="AG123">IF(OR(MID($E123,6,1)={"4","5","6","7","C","D","E","F"}),1,0)</f>
        <v>0</v>
      </c>
      <c r="AH123" s="22">
        <f t="array" ref="AH123">IF(OR(MID($E123,6,1)={"2","3","6","7","A","B","E","F"}),1,0)</f>
        <v>0</v>
      </c>
      <c r="AI123" s="22">
        <f t="array" ref="AI123">IF(OR(MID($E123,6,1)={"1","3","5","7","9","B","D","F"}),1,0)</f>
        <v>0</v>
      </c>
      <c r="AJ123" s="22">
        <f t="array" ref="AJ123">IF(OR(MID($E123,7,1)={"8","9","A","B","C","D","E","F"}),1,0)</f>
        <v>0</v>
      </c>
      <c r="AK123" s="22">
        <f t="array" ref="AK123">IF(OR(MID($E123,7,1)={"4","5","6","7","C","D","E","F"}),1,0)</f>
        <v>0</v>
      </c>
      <c r="AL123" s="22">
        <f t="array" ref="AL123">IF(OR(MID($E123,7,1)={"2","3","6","7","A","B","E","F"}),1,0)</f>
        <v>1</v>
      </c>
      <c r="AM123" s="22">
        <f t="array" ref="AM123">IF(OR(MID($E123,7,1)={"1","3","5","7","9","B","D","F"}),1,0)</f>
        <v>1</v>
      </c>
      <c r="AN123" s="22">
        <f t="array" ref="AN123">IF(OR(MID($E123,8,1)={"8","9","A","B","C","D","E","F"}),1,0)</f>
        <v>0</v>
      </c>
      <c r="AO123" s="22">
        <f t="array" ref="AO123">IF(OR(MID($E123,8,1)={"4","5","6","7","C","D","E","F"}),1,0)</f>
        <v>0</v>
      </c>
      <c r="AP123" s="22">
        <f t="array" ref="AP123">IF(OR(MID($E123,8,1)={"2","3","6","7","A","B","E","F"}),1,0)</f>
        <v>1</v>
      </c>
      <c r="AQ123" s="22">
        <f t="array" ref="AQ123">IF(OR(MID($E123,8,1)={"1","3","5","7","9","B","D","F"}),1,0)</f>
        <v>0</v>
      </c>
    </row>
    <row r="124" spans="1:43" ht="13.5" x14ac:dyDescent="0.25">
      <c r="B124" s="14">
        <v>1</v>
      </c>
      <c r="D124" s="15">
        <v>3028</v>
      </c>
      <c r="E124" s="16" t="s">
        <v>65</v>
      </c>
      <c r="G124" s="18" t="s">
        <v>102</v>
      </c>
      <c r="H124" s="97"/>
      <c r="I124" s="3"/>
      <c r="J124" s="19"/>
      <c r="K124" s="20"/>
      <c r="L124" s="22">
        <f t="array" ref="L124">IF(OR(MID($E124,1,1)={"8","9","A","B","C","D","E","F"}),1,0)</f>
        <v>0</v>
      </c>
      <c r="M124" s="22">
        <f t="array" ref="M124">IF(OR(MID($E124,1,1)={"4","5","6","7","C","D","E","F"}),1,0)</f>
        <v>0</v>
      </c>
      <c r="N124" s="22">
        <f t="array" ref="N124">IF(OR(MID($E124,1,1)={"2","3","6","7","A","B","E","F"}),1,0)</f>
        <v>0</v>
      </c>
      <c r="O124" s="22">
        <f t="array" ref="O124">IF(OR(MID($E124,1,1)={"1","3","5","7","9","B","D","F"}),1,0)</f>
        <v>0</v>
      </c>
      <c r="P124" s="22">
        <f t="array" ref="P124">IF(OR(MID($E124,2,1)={"8","9","A","B","C","D","E","F"}),1,0)</f>
        <v>0</v>
      </c>
      <c r="Q124" s="22">
        <f t="array" ref="Q124">IF(OR(MID($E124,2,1)={"4","5","6","7","C","D","E","F"}),1,0)</f>
        <v>0</v>
      </c>
      <c r="R124" s="22">
        <f t="array" ref="R124">IF(OR(MID($E124,2,1)={"2","3","6","7","A","B","E","F"}),1,0)</f>
        <v>0</v>
      </c>
      <c r="S124" s="22">
        <f t="array" ref="S124">IF(OR(MID($E124,2,1)={"1","3","5","7","9","B","D","F"}),1,0)</f>
        <v>0</v>
      </c>
      <c r="T124" s="22">
        <f t="array" ref="T124">IF(OR(MID($E124,3,1)={"8","9","A","B","C","D","E","F"}),1,0)</f>
        <v>0</v>
      </c>
      <c r="U124" s="22">
        <f t="array" ref="U124">IF(OR(MID($E124,3,1)={"4","5","6","7","C","D","E","F"}),1,0)</f>
        <v>0</v>
      </c>
      <c r="V124" s="22">
        <f t="array" ref="V124">IF(OR(MID($E124,3,1)={"2","3","6","7","A","B","E","F"}),1,0)</f>
        <v>0</v>
      </c>
      <c r="W124" s="22">
        <f t="array" ref="W124">IF(OR(MID($E124,3,1)={"1","3","5","7","9","B","D","F"}),1,0)</f>
        <v>0</v>
      </c>
      <c r="X124" s="22">
        <f t="array" ref="X124">IF(OR(MID($E124,4,1)={"8","9","A","B","C","D","E","F"}),1,0)</f>
        <v>0</v>
      </c>
      <c r="Y124" s="22">
        <f t="array" ref="Y124">IF(OR(MID($E124,4,1)={"4","5","6","7","C","D","E","F"}),1,0)</f>
        <v>0</v>
      </c>
      <c r="Z124" s="22">
        <f t="array" ref="Z124">IF(OR(MID($E124,4,1)={"2","3","6","7","A","B","E","F"}),1,0)</f>
        <v>0</v>
      </c>
      <c r="AA124" s="22">
        <f t="array" ref="AA124">IF(OR(MID($E124,4,1)={"1","3","5","7","9","B","D","F"}),1,0)</f>
        <v>0</v>
      </c>
      <c r="AB124" s="22">
        <f t="array" ref="AB124">IF(OR(MID($E124,5,1)={"8","9","A","B","C","D","E","F"}),1,0)</f>
        <v>0</v>
      </c>
      <c r="AC124" s="22">
        <f t="array" ref="AC124">IF(OR(MID($E124,5,1)={"4","5","6","7","C","D","E","F"}),1,0)</f>
        <v>0</v>
      </c>
      <c r="AD124" s="22">
        <f t="array" ref="AD124">IF(OR(MID($E124,5,1)={"2","3","6","7","A","B","E","F"}),1,0)</f>
        <v>0</v>
      </c>
      <c r="AE124" s="22">
        <f t="array" ref="AE124">IF(OR(MID($E124,5,1)={"1","3","5","7","9","B","D","F"}),1,0)</f>
        <v>0</v>
      </c>
      <c r="AF124" s="22">
        <f t="array" ref="AF124">IF(OR(MID($E124,6,1)={"8","9","A","B","C","D","E","F"}),1,0)</f>
        <v>0</v>
      </c>
      <c r="AG124" s="22">
        <f t="array" ref="AG124">IF(OR(MID($E124,6,1)={"4","5","6","7","C","D","E","F"}),1,0)</f>
        <v>0</v>
      </c>
      <c r="AH124" s="22">
        <f t="array" ref="AH124">IF(OR(MID($E124,6,1)={"2","3","6","7","A","B","E","F"}),1,0)</f>
        <v>0</v>
      </c>
      <c r="AI124" s="22">
        <f t="array" ref="AI124">IF(OR(MID($E124,6,1)={"1","3","5","7","9","B","D","F"}),1,0)</f>
        <v>0</v>
      </c>
      <c r="AJ124" s="22">
        <f t="array" ref="AJ124">IF(OR(MID($E124,7,1)={"8","9","A","B","C","D","E","F"}),1,0)</f>
        <v>0</v>
      </c>
      <c r="AK124" s="22">
        <f t="array" ref="AK124">IF(OR(MID($E124,7,1)={"4","5","6","7","C","D","E","F"}),1,0)</f>
        <v>0</v>
      </c>
      <c r="AL124" s="22">
        <f t="array" ref="AL124">IF(OR(MID($E124,7,1)={"2","3","6","7","A","B","E","F"}),1,0)</f>
        <v>1</v>
      </c>
      <c r="AM124" s="22">
        <f t="array" ref="AM124">IF(OR(MID($E124,7,1)={"1","3","5","7","9","B","D","F"}),1,0)</f>
        <v>1</v>
      </c>
      <c r="AN124" s="22">
        <f t="array" ref="AN124">IF(OR(MID($E124,8,1)={"8","9","A","B","C","D","E","F"}),1,0)</f>
        <v>0</v>
      </c>
      <c r="AO124" s="22">
        <f t="array" ref="AO124">IF(OR(MID($E124,8,1)={"4","5","6","7","C","D","E","F"}),1,0)</f>
        <v>0</v>
      </c>
      <c r="AP124" s="22">
        <f t="array" ref="AP124">IF(OR(MID($E124,8,1)={"2","3","6","7","A","B","E","F"}),1,0)</f>
        <v>1</v>
      </c>
      <c r="AQ124" s="22">
        <f t="array" ref="AQ124">IF(OR(MID($E124,8,1)={"1","3","5","7","9","B","D","F"}),1,0)</f>
        <v>0</v>
      </c>
    </row>
    <row r="125" spans="1:43" ht="13.5" x14ac:dyDescent="0.25">
      <c r="B125" s="14">
        <v>1</v>
      </c>
      <c r="D125" s="15">
        <v>4028</v>
      </c>
      <c r="E125" s="16" t="s">
        <v>65</v>
      </c>
      <c r="G125" s="18" t="s">
        <v>103</v>
      </c>
      <c r="H125" s="97"/>
      <c r="I125" s="3"/>
      <c r="J125" s="19"/>
      <c r="K125" s="20"/>
      <c r="L125" s="22">
        <f t="array" ref="L125">IF(OR(MID($E125,1,1)={"8","9","A","B","C","D","E","F"}),1,0)</f>
        <v>0</v>
      </c>
      <c r="M125" s="22">
        <f t="array" ref="M125">IF(OR(MID($E125,1,1)={"4","5","6","7","C","D","E","F"}),1,0)</f>
        <v>0</v>
      </c>
      <c r="N125" s="22">
        <f t="array" ref="N125">IF(OR(MID($E125,1,1)={"2","3","6","7","A","B","E","F"}),1,0)</f>
        <v>0</v>
      </c>
      <c r="O125" s="22">
        <f t="array" ref="O125">IF(OR(MID($E125,1,1)={"1","3","5","7","9","B","D","F"}),1,0)</f>
        <v>0</v>
      </c>
      <c r="P125" s="22">
        <f t="array" ref="P125">IF(OR(MID($E125,2,1)={"8","9","A","B","C","D","E","F"}),1,0)</f>
        <v>0</v>
      </c>
      <c r="Q125" s="22">
        <f t="array" ref="Q125">IF(OR(MID($E125,2,1)={"4","5","6","7","C","D","E","F"}),1,0)</f>
        <v>0</v>
      </c>
      <c r="R125" s="22">
        <f t="array" ref="R125">IF(OR(MID($E125,2,1)={"2","3","6","7","A","B","E","F"}),1,0)</f>
        <v>0</v>
      </c>
      <c r="S125" s="22">
        <f t="array" ref="S125">IF(OR(MID($E125,2,1)={"1","3","5","7","9","B","D","F"}),1,0)</f>
        <v>0</v>
      </c>
      <c r="T125" s="22">
        <f t="array" ref="T125">IF(OR(MID($E125,3,1)={"8","9","A","B","C","D","E","F"}),1,0)</f>
        <v>0</v>
      </c>
      <c r="U125" s="22">
        <f t="array" ref="U125">IF(OR(MID($E125,3,1)={"4","5","6","7","C","D","E","F"}),1,0)</f>
        <v>0</v>
      </c>
      <c r="V125" s="22">
        <f t="array" ref="V125">IF(OR(MID($E125,3,1)={"2","3","6","7","A","B","E","F"}),1,0)</f>
        <v>0</v>
      </c>
      <c r="W125" s="22">
        <f t="array" ref="W125">IF(OR(MID($E125,3,1)={"1","3","5","7","9","B","D","F"}),1,0)</f>
        <v>0</v>
      </c>
      <c r="X125" s="22">
        <f t="array" ref="X125">IF(OR(MID($E125,4,1)={"8","9","A","B","C","D","E","F"}),1,0)</f>
        <v>0</v>
      </c>
      <c r="Y125" s="22">
        <f t="array" ref="Y125">IF(OR(MID($E125,4,1)={"4","5","6","7","C","D","E","F"}),1,0)</f>
        <v>0</v>
      </c>
      <c r="Z125" s="22">
        <f t="array" ref="Z125">IF(OR(MID($E125,4,1)={"2","3","6","7","A","B","E","F"}),1,0)</f>
        <v>0</v>
      </c>
      <c r="AA125" s="22">
        <f t="array" ref="AA125">IF(OR(MID($E125,4,1)={"1","3","5","7","9","B","D","F"}),1,0)</f>
        <v>0</v>
      </c>
      <c r="AB125" s="22">
        <f t="array" ref="AB125">IF(OR(MID($E125,5,1)={"8","9","A","B","C","D","E","F"}),1,0)</f>
        <v>0</v>
      </c>
      <c r="AC125" s="22">
        <f t="array" ref="AC125">IF(OR(MID($E125,5,1)={"4","5","6","7","C","D","E","F"}),1,0)</f>
        <v>0</v>
      </c>
      <c r="AD125" s="22">
        <f t="array" ref="AD125">IF(OR(MID($E125,5,1)={"2","3","6","7","A","B","E","F"}),1,0)</f>
        <v>0</v>
      </c>
      <c r="AE125" s="22">
        <f t="array" ref="AE125">IF(OR(MID($E125,5,1)={"1","3","5","7","9","B","D","F"}),1,0)</f>
        <v>0</v>
      </c>
      <c r="AF125" s="22">
        <f t="array" ref="AF125">IF(OR(MID($E125,6,1)={"8","9","A","B","C","D","E","F"}),1,0)</f>
        <v>0</v>
      </c>
      <c r="AG125" s="22">
        <f t="array" ref="AG125">IF(OR(MID($E125,6,1)={"4","5","6","7","C","D","E","F"}),1,0)</f>
        <v>0</v>
      </c>
      <c r="AH125" s="22">
        <f t="array" ref="AH125">IF(OR(MID($E125,6,1)={"2","3","6","7","A","B","E","F"}),1,0)</f>
        <v>0</v>
      </c>
      <c r="AI125" s="22">
        <f t="array" ref="AI125">IF(OR(MID($E125,6,1)={"1","3","5","7","9","B","D","F"}),1,0)</f>
        <v>0</v>
      </c>
      <c r="AJ125" s="22">
        <f t="array" ref="AJ125">IF(OR(MID($E125,7,1)={"8","9","A","B","C","D","E","F"}),1,0)</f>
        <v>0</v>
      </c>
      <c r="AK125" s="22">
        <f t="array" ref="AK125">IF(OR(MID($E125,7,1)={"4","5","6","7","C","D","E","F"}),1,0)</f>
        <v>0</v>
      </c>
      <c r="AL125" s="22">
        <f t="array" ref="AL125">IF(OR(MID($E125,7,1)={"2","3","6","7","A","B","E","F"}),1,0)</f>
        <v>1</v>
      </c>
      <c r="AM125" s="22">
        <f t="array" ref="AM125">IF(OR(MID($E125,7,1)={"1","3","5","7","9","B","D","F"}),1,0)</f>
        <v>1</v>
      </c>
      <c r="AN125" s="22">
        <f t="array" ref="AN125">IF(OR(MID($E125,8,1)={"8","9","A","B","C","D","E","F"}),1,0)</f>
        <v>0</v>
      </c>
      <c r="AO125" s="22">
        <f t="array" ref="AO125">IF(OR(MID($E125,8,1)={"4","5","6","7","C","D","E","F"}),1,0)</f>
        <v>0</v>
      </c>
      <c r="AP125" s="22">
        <f t="array" ref="AP125">IF(OR(MID($E125,8,1)={"2","3","6","7","A","B","E","F"}),1,0)</f>
        <v>1</v>
      </c>
      <c r="AQ125" s="22">
        <f t="array" ref="AQ125">IF(OR(MID($E125,8,1)={"1","3","5","7","9","B","D","F"}),1,0)</f>
        <v>0</v>
      </c>
    </row>
    <row r="126" spans="1:43" ht="13.5" x14ac:dyDescent="0.25">
      <c r="B126" s="14">
        <v>1</v>
      </c>
      <c r="D126" s="15">
        <v>1020</v>
      </c>
      <c r="E126" s="16" t="s">
        <v>64</v>
      </c>
      <c r="G126" s="18" t="s">
        <v>104</v>
      </c>
      <c r="H126" s="97" t="s">
        <v>296</v>
      </c>
      <c r="I126" s="3"/>
      <c r="J126" s="19" t="s">
        <v>297</v>
      </c>
      <c r="K126" s="20"/>
      <c r="L126" s="22">
        <f t="array" ref="L126">IF(OR(MID($E126,1,1)={"8","9","A","B","C","D","E","F"}),1,0)</f>
        <v>0</v>
      </c>
      <c r="M126" s="22">
        <f t="array" ref="M126">IF(OR(MID($E126,1,1)={"4","5","6","7","C","D","E","F"}),1,0)</f>
        <v>0</v>
      </c>
      <c r="N126" s="22">
        <f t="array" ref="N126">IF(OR(MID($E126,1,1)={"2","3","6","7","A","B","E","F"}),1,0)</f>
        <v>0</v>
      </c>
      <c r="O126" s="22">
        <f t="array" ref="O126">IF(OR(MID($E126,1,1)={"1","3","5","7","9","B","D","F"}),1,0)</f>
        <v>0</v>
      </c>
      <c r="P126" s="22">
        <f t="array" ref="P126">IF(OR(MID($E126,2,1)={"8","9","A","B","C","D","E","F"}),1,0)</f>
        <v>0</v>
      </c>
      <c r="Q126" s="22">
        <f t="array" ref="Q126">IF(OR(MID($E126,2,1)={"4","5","6","7","C","D","E","F"}),1,0)</f>
        <v>1</v>
      </c>
      <c r="R126" s="22">
        <f t="array" ref="R126">IF(OR(MID($E126,2,1)={"2","3","6","7","A","B","E","F"}),1,0)</f>
        <v>0</v>
      </c>
      <c r="S126" s="22">
        <f t="array" ref="S126">IF(OR(MID($E126,2,1)={"1","3","5","7","9","B","D","F"}),1,0)</f>
        <v>0</v>
      </c>
      <c r="T126" s="22">
        <f t="array" ref="T126">IF(OR(MID($E126,3,1)={"8","9","A","B","C","D","E","F"}),1,0)</f>
        <v>0</v>
      </c>
      <c r="U126" s="22">
        <f t="array" ref="U126">IF(OR(MID($E126,3,1)={"4","5","6","7","C","D","E","F"}),1,0)</f>
        <v>0</v>
      </c>
      <c r="V126" s="22">
        <f t="array" ref="V126">IF(OR(MID($E126,3,1)={"2","3","6","7","A","B","E","F"}),1,0)</f>
        <v>0</v>
      </c>
      <c r="W126" s="22">
        <f t="array" ref="W126">IF(OR(MID($E126,3,1)={"1","3","5","7","9","B","D","F"}),1,0)</f>
        <v>0</v>
      </c>
      <c r="X126" s="22">
        <f t="array" ref="X126">IF(OR(MID($E126,4,1)={"8","9","A","B","C","D","E","F"}),1,0)</f>
        <v>0</v>
      </c>
      <c r="Y126" s="22">
        <f t="array" ref="Y126">IF(OR(MID($E126,4,1)={"4","5","6","7","C","D","E","F"}),1,0)</f>
        <v>0</v>
      </c>
      <c r="Z126" s="22">
        <f t="array" ref="Z126">IF(OR(MID($E126,4,1)={"2","3","6","7","A","B","E","F"}),1,0)</f>
        <v>0</v>
      </c>
      <c r="AA126" s="22">
        <f t="array" ref="AA126">IF(OR(MID($E126,4,1)={"1","3","5","7","9","B","D","F"}),1,0)</f>
        <v>0</v>
      </c>
      <c r="AB126" s="22">
        <f t="array" ref="AB126">IF(OR(MID($E126,5,1)={"8","9","A","B","C","D","E","F"}),1,0)</f>
        <v>0</v>
      </c>
      <c r="AC126" s="22">
        <f t="array" ref="AC126">IF(OR(MID($E126,5,1)={"4","5","6","7","C","D","E","F"}),1,0)</f>
        <v>0</v>
      </c>
      <c r="AD126" s="22">
        <f t="array" ref="AD126">IF(OR(MID($E126,5,1)={"2","3","6","7","A","B","E","F"}),1,0)</f>
        <v>0</v>
      </c>
      <c r="AE126" s="22">
        <f t="array" ref="AE126">IF(OR(MID($E126,5,1)={"1","3","5","7","9","B","D","F"}),1,0)</f>
        <v>0</v>
      </c>
      <c r="AF126" s="22">
        <f t="array" ref="AF126">IF(OR(MID($E126,6,1)={"8","9","A","B","C","D","E","F"}),1,0)</f>
        <v>0</v>
      </c>
      <c r="AG126" s="22">
        <f t="array" ref="AG126">IF(OR(MID($E126,6,1)={"4","5","6","7","C","D","E","F"}),1,0)</f>
        <v>0</v>
      </c>
      <c r="AH126" s="22">
        <f t="array" ref="AH126">IF(OR(MID($E126,6,1)={"2","3","6","7","A","B","E","F"}),1,0)</f>
        <v>0</v>
      </c>
      <c r="AI126" s="22">
        <f t="array" ref="AI126">IF(OR(MID($E126,6,1)={"1","3","5","7","9","B","D","F"}),1,0)</f>
        <v>0</v>
      </c>
      <c r="AJ126" s="22">
        <f t="array" ref="AJ126">IF(OR(MID($E126,7,1)={"8","9","A","B","C","D","E","F"}),1,0)</f>
        <v>0</v>
      </c>
      <c r="AK126" s="22">
        <f t="array" ref="AK126">IF(OR(MID($E126,7,1)={"4","5","6","7","C","D","E","F"}),1,0)</f>
        <v>0</v>
      </c>
      <c r="AL126" s="22">
        <f t="array" ref="AL126">IF(OR(MID($E126,7,1)={"2","3","6","7","A","B","E","F"}),1,0)</f>
        <v>0</v>
      </c>
      <c r="AM126" s="22">
        <f t="array" ref="AM126">IF(OR(MID($E126,7,1)={"1","3","5","7","9","B","D","F"}),1,0)</f>
        <v>0</v>
      </c>
      <c r="AN126" s="22">
        <f t="array" ref="AN126">IF(OR(MID($E126,8,1)={"8","9","A","B","C","D","E","F"}),1,0)</f>
        <v>0</v>
      </c>
      <c r="AO126" s="22">
        <f t="array" ref="AO126">IF(OR(MID($E126,8,1)={"4","5","6","7","C","D","E","F"}),1,0)</f>
        <v>0</v>
      </c>
      <c r="AP126" s="22">
        <f t="array" ref="AP126">IF(OR(MID($E126,8,1)={"2","3","6","7","A","B","E","F"}),1,0)</f>
        <v>0</v>
      </c>
      <c r="AQ126" s="22">
        <f t="array" ref="AQ126">IF(OR(MID($E126,8,1)={"1","3","5","7","9","B","D","F"}),1,0)</f>
        <v>0</v>
      </c>
    </row>
    <row r="127" spans="1:43" ht="13.5" x14ac:dyDescent="0.25">
      <c r="B127" s="14">
        <v>1</v>
      </c>
      <c r="D127" s="15">
        <v>2020</v>
      </c>
      <c r="E127" s="16" t="s">
        <v>64</v>
      </c>
      <c r="G127" s="18" t="s">
        <v>105</v>
      </c>
      <c r="H127" s="97"/>
      <c r="I127" s="3"/>
      <c r="J127" s="19" t="s">
        <v>298</v>
      </c>
      <c r="K127" s="20"/>
      <c r="L127" s="22">
        <f t="array" ref="L127">IF(OR(MID($E127,1,1)={"8","9","A","B","C","D","E","F"}),1,0)</f>
        <v>0</v>
      </c>
      <c r="M127" s="22">
        <f t="array" ref="M127">IF(OR(MID($E127,1,1)={"4","5","6","7","C","D","E","F"}),1,0)</f>
        <v>0</v>
      </c>
      <c r="N127" s="22">
        <f t="array" ref="N127">IF(OR(MID($E127,1,1)={"2","3","6","7","A","B","E","F"}),1,0)</f>
        <v>0</v>
      </c>
      <c r="O127" s="22">
        <f t="array" ref="O127">IF(OR(MID($E127,1,1)={"1","3","5","7","9","B","D","F"}),1,0)</f>
        <v>0</v>
      </c>
      <c r="P127" s="22">
        <f t="array" ref="P127">IF(OR(MID($E127,2,1)={"8","9","A","B","C","D","E","F"}),1,0)</f>
        <v>0</v>
      </c>
      <c r="Q127" s="22">
        <f t="array" ref="Q127">IF(OR(MID($E127,2,1)={"4","5","6","7","C","D","E","F"}),1,0)</f>
        <v>1</v>
      </c>
      <c r="R127" s="22">
        <f t="array" ref="R127">IF(OR(MID($E127,2,1)={"2","3","6","7","A","B","E","F"}),1,0)</f>
        <v>0</v>
      </c>
      <c r="S127" s="22">
        <f t="array" ref="S127">IF(OR(MID($E127,2,1)={"1","3","5","7","9","B","D","F"}),1,0)</f>
        <v>0</v>
      </c>
      <c r="T127" s="22">
        <f t="array" ref="T127">IF(OR(MID($E127,3,1)={"8","9","A","B","C","D","E","F"}),1,0)</f>
        <v>0</v>
      </c>
      <c r="U127" s="22">
        <f t="array" ref="U127">IF(OR(MID($E127,3,1)={"4","5","6","7","C","D","E","F"}),1,0)</f>
        <v>0</v>
      </c>
      <c r="V127" s="22">
        <f t="array" ref="V127">IF(OR(MID($E127,3,1)={"2","3","6","7","A","B","E","F"}),1,0)</f>
        <v>0</v>
      </c>
      <c r="W127" s="22">
        <f t="array" ref="W127">IF(OR(MID($E127,3,1)={"1","3","5","7","9","B","D","F"}),1,0)</f>
        <v>0</v>
      </c>
      <c r="X127" s="22">
        <f t="array" ref="X127">IF(OR(MID($E127,4,1)={"8","9","A","B","C","D","E","F"}),1,0)</f>
        <v>0</v>
      </c>
      <c r="Y127" s="22">
        <f t="array" ref="Y127">IF(OR(MID($E127,4,1)={"4","5","6","7","C","D","E","F"}),1,0)</f>
        <v>0</v>
      </c>
      <c r="Z127" s="22">
        <f t="array" ref="Z127">IF(OR(MID($E127,4,1)={"2","3","6","7","A","B","E","F"}),1,0)</f>
        <v>0</v>
      </c>
      <c r="AA127" s="22">
        <f t="array" ref="AA127">IF(OR(MID($E127,4,1)={"1","3","5","7","9","B","D","F"}),1,0)</f>
        <v>0</v>
      </c>
      <c r="AB127" s="22">
        <f t="array" ref="AB127">IF(OR(MID($E127,5,1)={"8","9","A","B","C","D","E","F"}),1,0)</f>
        <v>0</v>
      </c>
      <c r="AC127" s="22">
        <f t="array" ref="AC127">IF(OR(MID($E127,5,1)={"4","5","6","7","C","D","E","F"}),1,0)</f>
        <v>0</v>
      </c>
      <c r="AD127" s="22">
        <f t="array" ref="AD127">IF(OR(MID($E127,5,1)={"2","3","6","7","A","B","E","F"}),1,0)</f>
        <v>0</v>
      </c>
      <c r="AE127" s="22">
        <f t="array" ref="AE127">IF(OR(MID($E127,5,1)={"1","3","5","7","9","B","D","F"}),1,0)</f>
        <v>0</v>
      </c>
      <c r="AF127" s="22">
        <f t="array" ref="AF127">IF(OR(MID($E127,6,1)={"8","9","A","B","C","D","E","F"}),1,0)</f>
        <v>0</v>
      </c>
      <c r="AG127" s="22">
        <f t="array" ref="AG127">IF(OR(MID($E127,6,1)={"4","5","6","7","C","D","E","F"}),1,0)</f>
        <v>0</v>
      </c>
      <c r="AH127" s="22">
        <f t="array" ref="AH127">IF(OR(MID($E127,6,1)={"2","3","6","7","A","B","E","F"}),1,0)</f>
        <v>0</v>
      </c>
      <c r="AI127" s="22">
        <f t="array" ref="AI127">IF(OR(MID($E127,6,1)={"1","3","5","7","9","B","D","F"}),1,0)</f>
        <v>0</v>
      </c>
      <c r="AJ127" s="22">
        <f t="array" ref="AJ127">IF(OR(MID($E127,7,1)={"8","9","A","B","C","D","E","F"}),1,0)</f>
        <v>0</v>
      </c>
      <c r="AK127" s="22">
        <f t="array" ref="AK127">IF(OR(MID($E127,7,1)={"4","5","6","7","C","D","E","F"}),1,0)</f>
        <v>0</v>
      </c>
      <c r="AL127" s="22">
        <f t="array" ref="AL127">IF(OR(MID($E127,7,1)={"2","3","6","7","A","B","E","F"}),1,0)</f>
        <v>0</v>
      </c>
      <c r="AM127" s="22">
        <f t="array" ref="AM127">IF(OR(MID($E127,7,1)={"1","3","5","7","9","B","D","F"}),1,0)</f>
        <v>0</v>
      </c>
      <c r="AN127" s="22">
        <f t="array" ref="AN127">IF(OR(MID($E127,8,1)={"8","9","A","B","C","D","E","F"}),1,0)</f>
        <v>0</v>
      </c>
      <c r="AO127" s="22">
        <f t="array" ref="AO127">IF(OR(MID($E127,8,1)={"4","5","6","7","C","D","E","F"}),1,0)</f>
        <v>0</v>
      </c>
      <c r="AP127" s="22">
        <f t="array" ref="AP127">IF(OR(MID($E127,8,1)={"2","3","6","7","A","B","E","F"}),1,0)</f>
        <v>0</v>
      </c>
      <c r="AQ127" s="22">
        <f t="array" ref="AQ127">IF(OR(MID($E127,8,1)={"1","3","5","7","9","B","D","F"}),1,0)</f>
        <v>0</v>
      </c>
    </row>
    <row r="128" spans="1:43" ht="13.5" x14ac:dyDescent="0.25">
      <c r="B128" s="14">
        <v>1</v>
      </c>
      <c r="D128" s="15">
        <v>3020</v>
      </c>
      <c r="E128" s="16" t="s">
        <v>64</v>
      </c>
      <c r="G128" s="18" t="s">
        <v>106</v>
      </c>
      <c r="H128" s="97"/>
      <c r="I128" s="3"/>
      <c r="J128" s="19"/>
      <c r="K128" s="20"/>
      <c r="L128" s="22">
        <f t="array" ref="L128">IF(OR(MID($E128,1,1)={"8","9","A","B","C","D","E","F"}),1,0)</f>
        <v>0</v>
      </c>
      <c r="M128" s="22">
        <f t="array" ref="M128">IF(OR(MID($E128,1,1)={"4","5","6","7","C","D","E","F"}),1,0)</f>
        <v>0</v>
      </c>
      <c r="N128" s="22">
        <f t="array" ref="N128">IF(OR(MID($E128,1,1)={"2","3","6","7","A","B","E","F"}),1,0)</f>
        <v>0</v>
      </c>
      <c r="O128" s="22">
        <f t="array" ref="O128">IF(OR(MID($E128,1,1)={"1","3","5","7","9","B","D","F"}),1,0)</f>
        <v>0</v>
      </c>
      <c r="P128" s="22">
        <f t="array" ref="P128">IF(OR(MID($E128,2,1)={"8","9","A","B","C","D","E","F"}),1,0)</f>
        <v>0</v>
      </c>
      <c r="Q128" s="22">
        <f t="array" ref="Q128">IF(OR(MID($E128,2,1)={"4","5","6","7","C","D","E","F"}),1,0)</f>
        <v>1</v>
      </c>
      <c r="R128" s="22">
        <f t="array" ref="R128">IF(OR(MID($E128,2,1)={"2","3","6","7","A","B","E","F"}),1,0)</f>
        <v>0</v>
      </c>
      <c r="S128" s="22">
        <f t="array" ref="S128">IF(OR(MID($E128,2,1)={"1","3","5","7","9","B","D","F"}),1,0)</f>
        <v>0</v>
      </c>
      <c r="T128" s="22">
        <f t="array" ref="T128">IF(OR(MID($E128,3,1)={"8","9","A","B","C","D","E","F"}),1,0)</f>
        <v>0</v>
      </c>
      <c r="U128" s="22">
        <f t="array" ref="U128">IF(OR(MID($E128,3,1)={"4","5","6","7","C","D","E","F"}),1,0)</f>
        <v>0</v>
      </c>
      <c r="V128" s="22">
        <f t="array" ref="V128">IF(OR(MID($E128,3,1)={"2","3","6","7","A","B","E","F"}),1,0)</f>
        <v>0</v>
      </c>
      <c r="W128" s="22">
        <f t="array" ref="W128">IF(OR(MID($E128,3,1)={"1","3","5","7","9","B","D","F"}),1,0)</f>
        <v>0</v>
      </c>
      <c r="X128" s="22">
        <f t="array" ref="X128">IF(OR(MID($E128,4,1)={"8","9","A","B","C","D","E","F"}),1,0)</f>
        <v>0</v>
      </c>
      <c r="Y128" s="22">
        <f t="array" ref="Y128">IF(OR(MID($E128,4,1)={"4","5","6","7","C","D","E","F"}),1,0)</f>
        <v>0</v>
      </c>
      <c r="Z128" s="22">
        <f t="array" ref="Z128">IF(OR(MID($E128,4,1)={"2","3","6","7","A","B","E","F"}),1,0)</f>
        <v>0</v>
      </c>
      <c r="AA128" s="22">
        <f t="array" ref="AA128">IF(OR(MID($E128,4,1)={"1","3","5","7","9","B","D","F"}),1,0)</f>
        <v>0</v>
      </c>
      <c r="AB128" s="22">
        <f t="array" ref="AB128">IF(OR(MID($E128,5,1)={"8","9","A","B","C","D","E","F"}),1,0)</f>
        <v>0</v>
      </c>
      <c r="AC128" s="22">
        <f t="array" ref="AC128">IF(OR(MID($E128,5,1)={"4","5","6","7","C","D","E","F"}),1,0)</f>
        <v>0</v>
      </c>
      <c r="AD128" s="22">
        <f t="array" ref="AD128">IF(OR(MID($E128,5,1)={"2","3","6","7","A","B","E","F"}),1,0)</f>
        <v>0</v>
      </c>
      <c r="AE128" s="22">
        <f t="array" ref="AE128">IF(OR(MID($E128,5,1)={"1","3","5","7","9","B","D","F"}),1,0)</f>
        <v>0</v>
      </c>
      <c r="AF128" s="22">
        <f t="array" ref="AF128">IF(OR(MID($E128,6,1)={"8","9","A","B","C","D","E","F"}),1,0)</f>
        <v>0</v>
      </c>
      <c r="AG128" s="22">
        <f t="array" ref="AG128">IF(OR(MID($E128,6,1)={"4","5","6","7","C","D","E","F"}),1,0)</f>
        <v>0</v>
      </c>
      <c r="AH128" s="22">
        <f t="array" ref="AH128">IF(OR(MID($E128,6,1)={"2","3","6","7","A","B","E","F"}),1,0)</f>
        <v>0</v>
      </c>
      <c r="AI128" s="22">
        <f t="array" ref="AI128">IF(OR(MID($E128,6,1)={"1","3","5","7","9","B","D","F"}),1,0)</f>
        <v>0</v>
      </c>
      <c r="AJ128" s="22">
        <f t="array" ref="AJ128">IF(OR(MID($E128,7,1)={"8","9","A","B","C","D","E","F"}),1,0)</f>
        <v>0</v>
      </c>
      <c r="AK128" s="22">
        <f t="array" ref="AK128">IF(OR(MID($E128,7,1)={"4","5","6","7","C","D","E","F"}),1,0)</f>
        <v>0</v>
      </c>
      <c r="AL128" s="22">
        <f t="array" ref="AL128">IF(OR(MID($E128,7,1)={"2","3","6","7","A","B","E","F"}),1,0)</f>
        <v>0</v>
      </c>
      <c r="AM128" s="22">
        <f t="array" ref="AM128">IF(OR(MID($E128,7,1)={"1","3","5","7","9","B","D","F"}),1,0)</f>
        <v>0</v>
      </c>
      <c r="AN128" s="22">
        <f t="array" ref="AN128">IF(OR(MID($E128,8,1)={"8","9","A","B","C","D","E","F"}),1,0)</f>
        <v>0</v>
      </c>
      <c r="AO128" s="22">
        <f t="array" ref="AO128">IF(OR(MID($E128,8,1)={"4","5","6","7","C","D","E","F"}),1,0)</f>
        <v>0</v>
      </c>
      <c r="AP128" s="22">
        <f t="array" ref="AP128">IF(OR(MID($E128,8,1)={"2","3","6","7","A","B","E","F"}),1,0)</f>
        <v>0</v>
      </c>
      <c r="AQ128" s="22">
        <f t="array" ref="AQ128">IF(OR(MID($E128,8,1)={"1","3","5","7","9","B","D","F"}),1,0)</f>
        <v>0</v>
      </c>
    </row>
    <row r="129" spans="2:43" ht="13.5" x14ac:dyDescent="0.25">
      <c r="B129" s="14">
        <v>1</v>
      </c>
      <c r="D129" s="15">
        <v>4020</v>
      </c>
      <c r="E129" s="16" t="s">
        <v>64</v>
      </c>
      <c r="G129" s="18" t="s">
        <v>107</v>
      </c>
      <c r="H129" s="97"/>
      <c r="I129" s="3"/>
      <c r="J129" s="19"/>
      <c r="K129" s="20"/>
      <c r="L129" s="22">
        <f t="array" ref="L129">IF(OR(MID($E129,1,1)={"8","9","A","B","C","D","E","F"}),1,0)</f>
        <v>0</v>
      </c>
      <c r="M129" s="22">
        <f t="array" ref="M129">IF(OR(MID($E129,1,1)={"4","5","6","7","C","D","E","F"}),1,0)</f>
        <v>0</v>
      </c>
      <c r="N129" s="22">
        <f t="array" ref="N129">IF(OR(MID($E129,1,1)={"2","3","6","7","A","B","E","F"}),1,0)</f>
        <v>0</v>
      </c>
      <c r="O129" s="22">
        <f t="array" ref="O129">IF(OR(MID($E129,1,1)={"1","3","5","7","9","B","D","F"}),1,0)</f>
        <v>0</v>
      </c>
      <c r="P129" s="22">
        <f t="array" ref="P129">IF(OR(MID($E129,2,1)={"8","9","A","B","C","D","E","F"}),1,0)</f>
        <v>0</v>
      </c>
      <c r="Q129" s="22">
        <f t="array" ref="Q129">IF(OR(MID($E129,2,1)={"4","5","6","7","C","D","E","F"}),1,0)</f>
        <v>1</v>
      </c>
      <c r="R129" s="22">
        <f t="array" ref="R129">IF(OR(MID($E129,2,1)={"2","3","6","7","A","B","E","F"}),1,0)</f>
        <v>0</v>
      </c>
      <c r="S129" s="22">
        <f t="array" ref="S129">IF(OR(MID($E129,2,1)={"1","3","5","7","9","B","D","F"}),1,0)</f>
        <v>0</v>
      </c>
      <c r="T129" s="22">
        <f t="array" ref="T129">IF(OR(MID($E129,3,1)={"8","9","A","B","C","D","E","F"}),1,0)</f>
        <v>0</v>
      </c>
      <c r="U129" s="22">
        <f t="array" ref="U129">IF(OR(MID($E129,3,1)={"4","5","6","7","C","D","E","F"}),1,0)</f>
        <v>0</v>
      </c>
      <c r="V129" s="22">
        <f t="array" ref="V129">IF(OR(MID($E129,3,1)={"2","3","6","7","A","B","E","F"}),1,0)</f>
        <v>0</v>
      </c>
      <c r="W129" s="22">
        <f t="array" ref="W129">IF(OR(MID($E129,3,1)={"1","3","5","7","9","B","D","F"}),1,0)</f>
        <v>0</v>
      </c>
      <c r="X129" s="22">
        <f t="array" ref="X129">IF(OR(MID($E129,4,1)={"8","9","A","B","C","D","E","F"}),1,0)</f>
        <v>0</v>
      </c>
      <c r="Y129" s="22">
        <f t="array" ref="Y129">IF(OR(MID($E129,4,1)={"4","5","6","7","C","D","E","F"}),1,0)</f>
        <v>0</v>
      </c>
      <c r="Z129" s="22">
        <f t="array" ref="Z129">IF(OR(MID($E129,4,1)={"2","3","6","7","A","B","E","F"}),1,0)</f>
        <v>0</v>
      </c>
      <c r="AA129" s="22">
        <f t="array" ref="AA129">IF(OR(MID($E129,4,1)={"1","3","5","7","9","B","D","F"}),1,0)</f>
        <v>0</v>
      </c>
      <c r="AB129" s="22">
        <f t="array" ref="AB129">IF(OR(MID($E129,5,1)={"8","9","A","B","C","D","E","F"}),1,0)</f>
        <v>0</v>
      </c>
      <c r="AC129" s="22">
        <f t="array" ref="AC129">IF(OR(MID($E129,5,1)={"4","5","6","7","C","D","E","F"}),1,0)</f>
        <v>0</v>
      </c>
      <c r="AD129" s="22">
        <f t="array" ref="AD129">IF(OR(MID($E129,5,1)={"2","3","6","7","A","B","E","F"}),1,0)</f>
        <v>0</v>
      </c>
      <c r="AE129" s="22">
        <f t="array" ref="AE129">IF(OR(MID($E129,5,1)={"1","3","5","7","9","B","D","F"}),1,0)</f>
        <v>0</v>
      </c>
      <c r="AF129" s="22">
        <f t="array" ref="AF129">IF(OR(MID($E129,6,1)={"8","9","A","B","C","D","E","F"}),1,0)</f>
        <v>0</v>
      </c>
      <c r="AG129" s="22">
        <f t="array" ref="AG129">IF(OR(MID($E129,6,1)={"4","5","6","7","C","D","E","F"}),1,0)</f>
        <v>0</v>
      </c>
      <c r="AH129" s="22">
        <f t="array" ref="AH129">IF(OR(MID($E129,6,1)={"2","3","6","7","A","B","E","F"}),1,0)</f>
        <v>0</v>
      </c>
      <c r="AI129" s="22">
        <f t="array" ref="AI129">IF(OR(MID($E129,6,1)={"1","3","5","7","9","B","D","F"}),1,0)</f>
        <v>0</v>
      </c>
      <c r="AJ129" s="22">
        <f t="array" ref="AJ129">IF(OR(MID($E129,7,1)={"8","9","A","B","C","D","E","F"}),1,0)</f>
        <v>0</v>
      </c>
      <c r="AK129" s="22">
        <f t="array" ref="AK129">IF(OR(MID($E129,7,1)={"4","5","6","7","C","D","E","F"}),1,0)</f>
        <v>0</v>
      </c>
      <c r="AL129" s="22">
        <f t="array" ref="AL129">IF(OR(MID($E129,7,1)={"2","3","6","7","A","B","E","F"}),1,0)</f>
        <v>0</v>
      </c>
      <c r="AM129" s="22">
        <f t="array" ref="AM129">IF(OR(MID($E129,7,1)={"1","3","5","7","9","B","D","F"}),1,0)</f>
        <v>0</v>
      </c>
      <c r="AN129" s="22">
        <f t="array" ref="AN129">IF(OR(MID($E129,8,1)={"8","9","A","B","C","D","E","F"}),1,0)</f>
        <v>0</v>
      </c>
      <c r="AO129" s="22">
        <f t="array" ref="AO129">IF(OR(MID($E129,8,1)={"4","5","6","7","C","D","E","F"}),1,0)</f>
        <v>0</v>
      </c>
      <c r="AP129" s="22">
        <f t="array" ref="AP129">IF(OR(MID($E129,8,1)={"2","3","6","7","A","B","E","F"}),1,0)</f>
        <v>0</v>
      </c>
      <c r="AQ129" s="22">
        <f t="array" ref="AQ129">IF(OR(MID($E129,8,1)={"1","3","5","7","9","B","D","F"}),1,0)</f>
        <v>0</v>
      </c>
    </row>
    <row r="130" spans="2:43" ht="13.5" x14ac:dyDescent="0.25">
      <c r="B130" s="14">
        <v>1</v>
      </c>
      <c r="D130" s="15" t="s">
        <v>44</v>
      </c>
      <c r="E130" s="16" t="s">
        <v>50</v>
      </c>
      <c r="G130" s="18" t="s">
        <v>108</v>
      </c>
      <c r="H130" s="97" t="s">
        <v>299</v>
      </c>
      <c r="I130" s="3"/>
      <c r="J130" s="19" t="s">
        <v>300</v>
      </c>
      <c r="K130" s="100" t="s">
        <v>112</v>
      </c>
      <c r="L130" s="22">
        <f t="array" ref="L130">IF(OR(MID($E130,1,1)={"8","9","A","B","C","D","E","F"}),1,0)</f>
        <v>0</v>
      </c>
      <c r="M130" s="22">
        <f t="array" ref="M130">IF(OR(MID($E130,1,1)={"4","5","6","7","C","D","E","F"}),1,0)</f>
        <v>0</v>
      </c>
      <c r="N130" s="22">
        <f t="array" ref="N130">IF(OR(MID($E130,1,1)={"2","3","6","7","A","B","E","F"}),1,0)</f>
        <v>0</v>
      </c>
      <c r="O130" s="22">
        <f t="array" ref="O130">IF(OR(MID($E130,1,1)={"1","3","5","7","9","B","D","F"}),1,0)</f>
        <v>0</v>
      </c>
      <c r="P130" s="22">
        <f t="array" ref="P130">IF(OR(MID($E130,2,1)={"8","9","A","B","C","D","E","F"}),1,0)</f>
        <v>0</v>
      </c>
      <c r="Q130" s="22">
        <f t="array" ref="Q130">IF(OR(MID($E130,2,1)={"4","5","6","7","C","D","E","F"}),1,0)</f>
        <v>0</v>
      </c>
      <c r="R130" s="22">
        <f t="array" ref="R130">IF(OR(MID($E130,2,1)={"2","3","6","7","A","B","E","F"}),1,0)</f>
        <v>0</v>
      </c>
      <c r="S130" s="22">
        <f t="array" ref="S130">IF(OR(MID($E130,2,1)={"1","3","5","7","9","B","D","F"}),1,0)</f>
        <v>0</v>
      </c>
      <c r="T130" s="22">
        <f t="array" ref="T130">IF(OR(MID($E130,3,1)={"8","9","A","B","C","D","E","F"}),1,0)</f>
        <v>0</v>
      </c>
      <c r="U130" s="22">
        <f t="array" ref="U130">IF(OR(MID($E130,3,1)={"4","5","6","7","C","D","E","F"}),1,0)</f>
        <v>0</v>
      </c>
      <c r="V130" s="22">
        <f t="array" ref="V130">IF(OR(MID($E130,3,1)={"2","3","6","7","A","B","E","F"}),1,0)</f>
        <v>0</v>
      </c>
      <c r="W130" s="22">
        <f t="array" ref="W130">IF(OR(MID($E130,3,1)={"1","3","5","7","9","B","D","F"}),1,0)</f>
        <v>0</v>
      </c>
      <c r="X130" s="22">
        <f t="array" ref="X130">IF(OR(MID($E130,4,1)={"8","9","A","B","C","D","E","F"}),1,0)</f>
        <v>0</v>
      </c>
      <c r="Y130" s="22">
        <f t="array" ref="Y130">IF(OR(MID($E130,4,1)={"4","5","6","7","C","D","E","F"}),1,0)</f>
        <v>0</v>
      </c>
      <c r="Z130" s="22">
        <f t="array" ref="Z130">IF(OR(MID($E130,4,1)={"2","3","6","7","A","B","E","F"}),1,0)</f>
        <v>0</v>
      </c>
      <c r="AA130" s="22">
        <f t="array" ref="AA130">IF(OR(MID($E130,4,1)={"1","3","5","7","9","B","D","F"}),1,0)</f>
        <v>0</v>
      </c>
      <c r="AB130" s="22">
        <f t="array" ref="AB130">IF(OR(MID($E130,5,1)={"8","9","A","B","C","D","E","F"}),1,0)</f>
        <v>0</v>
      </c>
      <c r="AC130" s="22">
        <f t="array" ref="AC130">IF(OR(MID($E130,5,1)={"4","5","6","7","C","D","E","F"}),1,0)</f>
        <v>0</v>
      </c>
      <c r="AD130" s="22">
        <f t="array" ref="AD130">IF(OR(MID($E130,5,1)={"2","3","6","7","A","B","E","F"}),1,0)</f>
        <v>0</v>
      </c>
      <c r="AE130" s="22">
        <f t="array" ref="AE130">IF(OR(MID($E130,5,1)={"1","3","5","7","9","B","D","F"}),1,0)</f>
        <v>0</v>
      </c>
      <c r="AF130" s="22">
        <f t="array" ref="AF130">IF(OR(MID($E130,6,1)={"8","9","A","B","C","D","E","F"}),1,0)</f>
        <v>0</v>
      </c>
      <c r="AG130" s="22">
        <f t="array" ref="AG130">IF(OR(MID($E130,6,1)={"4","5","6","7","C","D","E","F"}),1,0)</f>
        <v>1</v>
      </c>
      <c r="AH130" s="22">
        <f t="array" ref="AH130">IF(OR(MID($E130,6,1)={"2","3","6","7","A","B","E","F"}),1,0)</f>
        <v>0</v>
      </c>
      <c r="AI130" s="22">
        <f t="array" ref="AI130">IF(OR(MID($E130,6,1)={"1","3","5","7","9","B","D","F"}),1,0)</f>
        <v>0</v>
      </c>
      <c r="AJ130" s="22">
        <f t="array" ref="AJ130">IF(OR(MID($E130,7,1)={"8","9","A","B","C","D","E","F"}),1,0)</f>
        <v>0</v>
      </c>
      <c r="AK130" s="22">
        <f t="array" ref="AK130">IF(OR(MID($E130,7,1)={"4","5","6","7","C","D","E","F"}),1,0)</f>
        <v>0</v>
      </c>
      <c r="AL130" s="22">
        <f t="array" ref="AL130">IF(OR(MID($E130,7,1)={"2","3","6","7","A","B","E","F"}),1,0)</f>
        <v>0</v>
      </c>
      <c r="AM130" s="22">
        <f t="array" ref="AM130">IF(OR(MID($E130,7,1)={"1","3","5","7","9","B","D","F"}),1,0)</f>
        <v>0</v>
      </c>
      <c r="AN130" s="22">
        <f t="array" ref="AN130">IF(OR(MID($E130,8,1)={"8","9","A","B","C","D","E","F"}),1,0)</f>
        <v>0</v>
      </c>
      <c r="AO130" s="22">
        <f t="array" ref="AO130">IF(OR(MID($E130,8,1)={"4","5","6","7","C","D","E","F"}),1,0)</f>
        <v>0</v>
      </c>
      <c r="AP130" s="22">
        <f t="array" ref="AP130">IF(OR(MID($E130,8,1)={"2","3","6","7","A","B","E","F"}),1,0)</f>
        <v>0</v>
      </c>
      <c r="AQ130" s="22">
        <f t="array" ref="AQ130">IF(OR(MID($E130,8,1)={"1","3","5","7","9","B","D","F"}),1,0)</f>
        <v>0</v>
      </c>
    </row>
    <row r="131" spans="2:43" ht="13.5" x14ac:dyDescent="0.25">
      <c r="B131" s="14">
        <v>1</v>
      </c>
      <c r="D131" s="15" t="s">
        <v>43</v>
      </c>
      <c r="E131" s="16" t="s">
        <v>50</v>
      </c>
      <c r="G131" s="18" t="s">
        <v>109</v>
      </c>
      <c r="H131" s="97"/>
      <c r="I131" s="3"/>
      <c r="J131" s="19"/>
      <c r="K131" s="100"/>
      <c r="L131" s="22">
        <f t="array" ref="L131">IF(OR(MID($E131,1,1)={"8","9","A","B","C","D","E","F"}),1,0)</f>
        <v>0</v>
      </c>
      <c r="M131" s="22">
        <f t="array" ref="M131">IF(OR(MID($E131,1,1)={"4","5","6","7","C","D","E","F"}),1,0)</f>
        <v>0</v>
      </c>
      <c r="N131" s="22">
        <f t="array" ref="N131">IF(OR(MID($E131,1,1)={"2","3","6","7","A","B","E","F"}),1,0)</f>
        <v>0</v>
      </c>
      <c r="O131" s="22">
        <f t="array" ref="O131">IF(OR(MID($E131,1,1)={"1","3","5","7","9","B","D","F"}),1,0)</f>
        <v>0</v>
      </c>
      <c r="P131" s="22">
        <f t="array" ref="P131">IF(OR(MID($E131,2,1)={"8","9","A","B","C","D","E","F"}),1,0)</f>
        <v>0</v>
      </c>
      <c r="Q131" s="22">
        <f t="array" ref="Q131">IF(OR(MID($E131,2,1)={"4","5","6","7","C","D","E","F"}),1,0)</f>
        <v>0</v>
      </c>
      <c r="R131" s="22">
        <f t="array" ref="R131">IF(OR(MID($E131,2,1)={"2","3","6","7","A","B","E","F"}),1,0)</f>
        <v>0</v>
      </c>
      <c r="S131" s="22">
        <f t="array" ref="S131">IF(OR(MID($E131,2,1)={"1","3","5","7","9","B","D","F"}),1,0)</f>
        <v>0</v>
      </c>
      <c r="T131" s="22">
        <f t="array" ref="T131">IF(OR(MID($E131,3,1)={"8","9","A","B","C","D","E","F"}),1,0)</f>
        <v>0</v>
      </c>
      <c r="U131" s="22">
        <f t="array" ref="U131">IF(OR(MID($E131,3,1)={"4","5","6","7","C","D","E","F"}),1,0)</f>
        <v>0</v>
      </c>
      <c r="V131" s="22">
        <f t="array" ref="V131">IF(OR(MID($E131,3,1)={"2","3","6","7","A","B","E","F"}),1,0)</f>
        <v>0</v>
      </c>
      <c r="W131" s="22">
        <f t="array" ref="W131">IF(OR(MID($E131,3,1)={"1","3","5","7","9","B","D","F"}),1,0)</f>
        <v>0</v>
      </c>
      <c r="X131" s="22">
        <f t="array" ref="X131">IF(OR(MID($E131,4,1)={"8","9","A","B","C","D","E","F"}),1,0)</f>
        <v>0</v>
      </c>
      <c r="Y131" s="22">
        <f t="array" ref="Y131">IF(OR(MID($E131,4,1)={"4","5","6","7","C","D","E","F"}),1,0)</f>
        <v>0</v>
      </c>
      <c r="Z131" s="22">
        <f t="array" ref="Z131">IF(OR(MID($E131,4,1)={"2","3","6","7","A","B","E","F"}),1,0)</f>
        <v>0</v>
      </c>
      <c r="AA131" s="22">
        <f t="array" ref="AA131">IF(OR(MID($E131,4,1)={"1","3","5","7","9","B","D","F"}),1,0)</f>
        <v>0</v>
      </c>
      <c r="AB131" s="22">
        <f t="array" ref="AB131">IF(OR(MID($E131,5,1)={"8","9","A","B","C","D","E","F"}),1,0)</f>
        <v>0</v>
      </c>
      <c r="AC131" s="22">
        <f t="array" ref="AC131">IF(OR(MID($E131,5,1)={"4","5","6","7","C","D","E","F"}),1,0)</f>
        <v>0</v>
      </c>
      <c r="AD131" s="22">
        <f t="array" ref="AD131">IF(OR(MID($E131,5,1)={"2","3","6","7","A","B","E","F"}),1,0)</f>
        <v>0</v>
      </c>
      <c r="AE131" s="22">
        <f t="array" ref="AE131">IF(OR(MID($E131,5,1)={"1","3","5","7","9","B","D","F"}),1,0)</f>
        <v>0</v>
      </c>
      <c r="AF131" s="22">
        <f t="array" ref="AF131">IF(OR(MID($E131,6,1)={"8","9","A","B","C","D","E","F"}),1,0)</f>
        <v>0</v>
      </c>
      <c r="AG131" s="22">
        <f t="array" ref="AG131">IF(OR(MID($E131,6,1)={"4","5","6","7","C","D","E","F"}),1,0)</f>
        <v>1</v>
      </c>
      <c r="AH131" s="22">
        <f t="array" ref="AH131">IF(OR(MID($E131,6,1)={"2","3","6","7","A","B","E","F"}),1,0)</f>
        <v>0</v>
      </c>
      <c r="AI131" s="22">
        <f t="array" ref="AI131">IF(OR(MID($E131,6,1)={"1","3","5","7","9","B","D","F"}),1,0)</f>
        <v>0</v>
      </c>
      <c r="AJ131" s="22">
        <f t="array" ref="AJ131">IF(OR(MID($E131,7,1)={"8","9","A","B","C","D","E","F"}),1,0)</f>
        <v>0</v>
      </c>
      <c r="AK131" s="22">
        <f t="array" ref="AK131">IF(OR(MID($E131,7,1)={"4","5","6","7","C","D","E","F"}),1,0)</f>
        <v>0</v>
      </c>
      <c r="AL131" s="22">
        <f t="array" ref="AL131">IF(OR(MID($E131,7,1)={"2","3","6","7","A","B","E","F"}),1,0)</f>
        <v>0</v>
      </c>
      <c r="AM131" s="22">
        <f t="array" ref="AM131">IF(OR(MID($E131,7,1)={"1","3","5","7","9","B","D","F"}),1,0)</f>
        <v>0</v>
      </c>
      <c r="AN131" s="22">
        <f t="array" ref="AN131">IF(OR(MID($E131,8,1)={"8","9","A","B","C","D","E","F"}),1,0)</f>
        <v>0</v>
      </c>
      <c r="AO131" s="22">
        <f t="array" ref="AO131">IF(OR(MID($E131,8,1)={"4","5","6","7","C","D","E","F"}),1,0)</f>
        <v>0</v>
      </c>
      <c r="AP131" s="22">
        <f t="array" ref="AP131">IF(OR(MID($E131,8,1)={"2","3","6","7","A","B","E","F"}),1,0)</f>
        <v>0</v>
      </c>
      <c r="AQ131" s="22">
        <f t="array" ref="AQ131">IF(OR(MID($E131,8,1)={"1","3","5","7","9","B","D","F"}),1,0)</f>
        <v>0</v>
      </c>
    </row>
    <row r="132" spans="2:43" ht="13.5" x14ac:dyDescent="0.25">
      <c r="B132" s="14">
        <v>1</v>
      </c>
      <c r="D132" s="15" t="s">
        <v>42</v>
      </c>
      <c r="E132" s="16" t="s">
        <v>50</v>
      </c>
      <c r="G132" s="18" t="s">
        <v>110</v>
      </c>
      <c r="H132" s="97"/>
      <c r="I132" s="3"/>
      <c r="J132" s="19"/>
      <c r="K132" s="100"/>
      <c r="L132" s="22">
        <f t="array" ref="L132">IF(OR(MID($E132,1,1)={"8","9","A","B","C","D","E","F"}),1,0)</f>
        <v>0</v>
      </c>
      <c r="M132" s="22">
        <f t="array" ref="M132">IF(OR(MID($E132,1,1)={"4","5","6","7","C","D","E","F"}),1,0)</f>
        <v>0</v>
      </c>
      <c r="N132" s="22">
        <f t="array" ref="N132">IF(OR(MID($E132,1,1)={"2","3","6","7","A","B","E","F"}),1,0)</f>
        <v>0</v>
      </c>
      <c r="O132" s="22">
        <f t="array" ref="O132">IF(OR(MID($E132,1,1)={"1","3","5","7","9","B","D","F"}),1,0)</f>
        <v>0</v>
      </c>
      <c r="P132" s="22">
        <f t="array" ref="P132">IF(OR(MID($E132,2,1)={"8","9","A","B","C","D","E","F"}),1,0)</f>
        <v>0</v>
      </c>
      <c r="Q132" s="22">
        <f t="array" ref="Q132">IF(OR(MID($E132,2,1)={"4","5","6","7","C","D","E","F"}),1,0)</f>
        <v>0</v>
      </c>
      <c r="R132" s="22">
        <f t="array" ref="R132">IF(OR(MID($E132,2,1)={"2","3","6","7","A","B","E","F"}),1,0)</f>
        <v>0</v>
      </c>
      <c r="S132" s="22">
        <f t="array" ref="S132">IF(OR(MID($E132,2,1)={"1","3","5","7","9","B","D","F"}),1,0)</f>
        <v>0</v>
      </c>
      <c r="T132" s="22">
        <f t="array" ref="T132">IF(OR(MID($E132,3,1)={"8","9","A","B","C","D","E","F"}),1,0)</f>
        <v>0</v>
      </c>
      <c r="U132" s="22">
        <f t="array" ref="U132">IF(OR(MID($E132,3,1)={"4","5","6","7","C","D","E","F"}),1,0)</f>
        <v>0</v>
      </c>
      <c r="V132" s="22">
        <f t="array" ref="V132">IF(OR(MID($E132,3,1)={"2","3","6","7","A","B","E","F"}),1,0)</f>
        <v>0</v>
      </c>
      <c r="W132" s="22">
        <f t="array" ref="W132">IF(OR(MID($E132,3,1)={"1","3","5","7","9","B","D","F"}),1,0)</f>
        <v>0</v>
      </c>
      <c r="X132" s="22">
        <f t="array" ref="X132">IF(OR(MID($E132,4,1)={"8","9","A","B","C","D","E","F"}),1,0)</f>
        <v>0</v>
      </c>
      <c r="Y132" s="22">
        <f t="array" ref="Y132">IF(OR(MID($E132,4,1)={"4","5","6","7","C","D","E","F"}),1,0)</f>
        <v>0</v>
      </c>
      <c r="Z132" s="22">
        <f t="array" ref="Z132">IF(OR(MID($E132,4,1)={"2","3","6","7","A","B","E","F"}),1,0)</f>
        <v>0</v>
      </c>
      <c r="AA132" s="22">
        <f t="array" ref="AA132">IF(OR(MID($E132,4,1)={"1","3","5","7","9","B","D","F"}),1,0)</f>
        <v>0</v>
      </c>
      <c r="AB132" s="22">
        <f t="array" ref="AB132">IF(OR(MID($E132,5,1)={"8","9","A","B","C","D","E","F"}),1,0)</f>
        <v>0</v>
      </c>
      <c r="AC132" s="22">
        <f t="array" ref="AC132">IF(OR(MID($E132,5,1)={"4","5","6","7","C","D","E","F"}),1,0)</f>
        <v>0</v>
      </c>
      <c r="AD132" s="22">
        <f t="array" ref="AD132">IF(OR(MID($E132,5,1)={"2","3","6","7","A","B","E","F"}),1,0)</f>
        <v>0</v>
      </c>
      <c r="AE132" s="22">
        <f t="array" ref="AE132">IF(OR(MID($E132,5,1)={"1","3","5","7","9","B","D","F"}),1,0)</f>
        <v>0</v>
      </c>
      <c r="AF132" s="22">
        <f t="array" ref="AF132">IF(OR(MID($E132,6,1)={"8","9","A","B","C","D","E","F"}),1,0)</f>
        <v>0</v>
      </c>
      <c r="AG132" s="22">
        <f t="array" ref="AG132">IF(OR(MID($E132,6,1)={"4","5","6","7","C","D","E","F"}),1,0)</f>
        <v>1</v>
      </c>
      <c r="AH132" s="22">
        <f t="array" ref="AH132">IF(OR(MID($E132,6,1)={"2","3","6","7","A","B","E","F"}),1,0)</f>
        <v>0</v>
      </c>
      <c r="AI132" s="22">
        <f t="array" ref="AI132">IF(OR(MID($E132,6,1)={"1","3","5","7","9","B","D","F"}),1,0)</f>
        <v>0</v>
      </c>
      <c r="AJ132" s="22">
        <f t="array" ref="AJ132">IF(OR(MID($E132,7,1)={"8","9","A","B","C","D","E","F"}),1,0)</f>
        <v>0</v>
      </c>
      <c r="AK132" s="22">
        <f t="array" ref="AK132">IF(OR(MID($E132,7,1)={"4","5","6","7","C","D","E","F"}),1,0)</f>
        <v>0</v>
      </c>
      <c r="AL132" s="22">
        <f t="array" ref="AL132">IF(OR(MID($E132,7,1)={"2","3","6","7","A","B","E","F"}),1,0)</f>
        <v>0</v>
      </c>
      <c r="AM132" s="22">
        <f t="array" ref="AM132">IF(OR(MID($E132,7,1)={"1","3","5","7","9","B","D","F"}),1,0)</f>
        <v>0</v>
      </c>
      <c r="AN132" s="22">
        <f t="array" ref="AN132">IF(OR(MID($E132,8,1)={"8","9","A","B","C","D","E","F"}),1,0)</f>
        <v>0</v>
      </c>
      <c r="AO132" s="22">
        <f t="array" ref="AO132">IF(OR(MID($E132,8,1)={"4","5","6","7","C","D","E","F"}),1,0)</f>
        <v>0</v>
      </c>
      <c r="AP132" s="22">
        <f t="array" ref="AP132">IF(OR(MID($E132,8,1)={"2","3","6","7","A","B","E","F"}),1,0)</f>
        <v>0</v>
      </c>
      <c r="AQ132" s="22">
        <f t="array" ref="AQ132">IF(OR(MID($E132,8,1)={"1","3","5","7","9","B","D","F"}),1,0)</f>
        <v>0</v>
      </c>
    </row>
    <row r="133" spans="2:43" ht="13.5" x14ac:dyDescent="0.25">
      <c r="B133" s="14">
        <v>1</v>
      </c>
      <c r="D133" s="15" t="s">
        <v>41</v>
      </c>
      <c r="E133" s="16" t="s">
        <v>50</v>
      </c>
      <c r="G133" s="18" t="s">
        <v>111</v>
      </c>
      <c r="H133" s="97"/>
      <c r="I133" s="3"/>
      <c r="J133" s="19"/>
      <c r="K133" s="100"/>
      <c r="L133" s="22">
        <f t="array" ref="L133">IF(OR(MID($E133,1,1)={"8","9","A","B","C","D","E","F"}),1,0)</f>
        <v>0</v>
      </c>
      <c r="M133" s="22">
        <f t="array" ref="M133">IF(OR(MID($E133,1,1)={"4","5","6","7","C","D","E","F"}),1,0)</f>
        <v>0</v>
      </c>
      <c r="N133" s="22">
        <f t="array" ref="N133">IF(OR(MID($E133,1,1)={"2","3","6","7","A","B","E","F"}),1,0)</f>
        <v>0</v>
      </c>
      <c r="O133" s="22">
        <f t="array" ref="O133">IF(OR(MID($E133,1,1)={"1","3","5","7","9","B","D","F"}),1,0)</f>
        <v>0</v>
      </c>
      <c r="P133" s="22">
        <f t="array" ref="P133">IF(OR(MID($E133,2,1)={"8","9","A","B","C","D","E","F"}),1,0)</f>
        <v>0</v>
      </c>
      <c r="Q133" s="22">
        <f t="array" ref="Q133">IF(OR(MID($E133,2,1)={"4","5","6","7","C","D","E","F"}),1,0)</f>
        <v>0</v>
      </c>
      <c r="R133" s="22">
        <f t="array" ref="R133">IF(OR(MID($E133,2,1)={"2","3","6","7","A","B","E","F"}),1,0)</f>
        <v>0</v>
      </c>
      <c r="S133" s="22">
        <f t="array" ref="S133">IF(OR(MID($E133,2,1)={"1","3","5","7","9","B","D","F"}),1,0)</f>
        <v>0</v>
      </c>
      <c r="T133" s="22">
        <f t="array" ref="T133">IF(OR(MID($E133,3,1)={"8","9","A","B","C","D","E","F"}),1,0)</f>
        <v>0</v>
      </c>
      <c r="U133" s="22">
        <f t="array" ref="U133">IF(OR(MID($E133,3,1)={"4","5","6","7","C","D","E","F"}),1,0)</f>
        <v>0</v>
      </c>
      <c r="V133" s="22">
        <f t="array" ref="V133">IF(OR(MID($E133,3,1)={"2","3","6","7","A","B","E","F"}),1,0)</f>
        <v>0</v>
      </c>
      <c r="W133" s="22">
        <f t="array" ref="W133">IF(OR(MID($E133,3,1)={"1","3","5","7","9","B","D","F"}),1,0)</f>
        <v>0</v>
      </c>
      <c r="X133" s="22">
        <f t="array" ref="X133">IF(OR(MID($E133,4,1)={"8","9","A","B","C","D","E","F"}),1,0)</f>
        <v>0</v>
      </c>
      <c r="Y133" s="22">
        <f t="array" ref="Y133">IF(OR(MID($E133,4,1)={"4","5","6","7","C","D","E","F"}),1,0)</f>
        <v>0</v>
      </c>
      <c r="Z133" s="22">
        <f t="array" ref="Z133">IF(OR(MID($E133,4,1)={"2","3","6","7","A","B","E","F"}),1,0)</f>
        <v>0</v>
      </c>
      <c r="AA133" s="22">
        <f t="array" ref="AA133">IF(OR(MID($E133,4,1)={"1","3","5","7","9","B","D","F"}),1,0)</f>
        <v>0</v>
      </c>
      <c r="AB133" s="22">
        <f t="array" ref="AB133">IF(OR(MID($E133,5,1)={"8","9","A","B","C","D","E","F"}),1,0)</f>
        <v>0</v>
      </c>
      <c r="AC133" s="22">
        <f t="array" ref="AC133">IF(OR(MID($E133,5,1)={"4","5","6","7","C","D","E","F"}),1,0)</f>
        <v>0</v>
      </c>
      <c r="AD133" s="22">
        <f t="array" ref="AD133">IF(OR(MID($E133,5,1)={"2","3","6","7","A","B","E","F"}),1,0)</f>
        <v>0</v>
      </c>
      <c r="AE133" s="22">
        <f t="array" ref="AE133">IF(OR(MID($E133,5,1)={"1","3","5","7","9","B","D","F"}),1,0)</f>
        <v>0</v>
      </c>
      <c r="AF133" s="22">
        <f t="array" ref="AF133">IF(OR(MID($E133,6,1)={"8","9","A","B","C","D","E","F"}),1,0)</f>
        <v>0</v>
      </c>
      <c r="AG133" s="22">
        <f t="array" ref="AG133">IF(OR(MID($E133,6,1)={"4","5","6","7","C","D","E","F"}),1,0)</f>
        <v>1</v>
      </c>
      <c r="AH133" s="22">
        <f t="array" ref="AH133">IF(OR(MID($E133,6,1)={"2","3","6","7","A","B","E","F"}),1,0)</f>
        <v>0</v>
      </c>
      <c r="AI133" s="22">
        <f t="array" ref="AI133">IF(OR(MID($E133,6,1)={"1","3","5","7","9","B","D","F"}),1,0)</f>
        <v>0</v>
      </c>
      <c r="AJ133" s="22">
        <f t="array" ref="AJ133">IF(OR(MID($E133,7,1)={"8","9","A","B","C","D","E","F"}),1,0)</f>
        <v>0</v>
      </c>
      <c r="AK133" s="22">
        <f t="array" ref="AK133">IF(OR(MID($E133,7,1)={"4","5","6","7","C","D","E","F"}),1,0)</f>
        <v>0</v>
      </c>
      <c r="AL133" s="22">
        <f t="array" ref="AL133">IF(OR(MID($E133,7,1)={"2","3","6","7","A","B","E","F"}),1,0)</f>
        <v>0</v>
      </c>
      <c r="AM133" s="22">
        <f t="array" ref="AM133">IF(OR(MID($E133,7,1)={"1","3","5","7","9","B","D","F"}),1,0)</f>
        <v>0</v>
      </c>
      <c r="AN133" s="22">
        <f t="array" ref="AN133">IF(OR(MID($E133,8,1)={"8","9","A","B","C","D","E","F"}),1,0)</f>
        <v>0</v>
      </c>
      <c r="AO133" s="22">
        <f t="array" ref="AO133">IF(OR(MID($E133,8,1)={"4","5","6","7","C","D","E","F"}),1,0)</f>
        <v>0</v>
      </c>
      <c r="AP133" s="22">
        <f t="array" ref="AP133">IF(OR(MID($E133,8,1)={"2","3","6","7","A","B","E","F"}),1,0)</f>
        <v>0</v>
      </c>
      <c r="AQ133" s="22">
        <f t="array" ref="AQ133">IF(OR(MID($E133,8,1)={"1","3","5","7","9","B","D","F"}),1,0)</f>
        <v>0</v>
      </c>
    </row>
    <row r="134" spans="2:43" ht="13.5" x14ac:dyDescent="0.25">
      <c r="B134" s="14">
        <v>1</v>
      </c>
      <c r="D134" s="15">
        <v>1030</v>
      </c>
      <c r="E134" s="16" t="s">
        <v>52</v>
      </c>
      <c r="G134" s="18" t="s">
        <v>113</v>
      </c>
      <c r="H134" s="97" t="s">
        <v>301</v>
      </c>
      <c r="I134" s="3"/>
      <c r="J134" s="19" t="s">
        <v>302</v>
      </c>
      <c r="K134" s="99" t="s">
        <v>117</v>
      </c>
      <c r="L134" s="22">
        <f t="array" ref="L134">IF(OR(MID($E134,1,1)={"8","9","A","B","C","D","E","F"}),1,0)</f>
        <v>0</v>
      </c>
      <c r="M134" s="22">
        <f t="array" ref="M134">IF(OR(MID($E134,1,1)={"4","5","6","7","C","D","E","F"}),1,0)</f>
        <v>0</v>
      </c>
      <c r="N134" s="22">
        <f t="array" ref="N134">IF(OR(MID($E134,1,1)={"2","3","6","7","A","B","E","F"}),1,0)</f>
        <v>0</v>
      </c>
      <c r="O134" s="22">
        <f t="array" ref="O134">IF(OR(MID($E134,1,1)={"1","3","5","7","9","B","D","F"}),1,0)</f>
        <v>0</v>
      </c>
      <c r="P134" s="22">
        <f t="array" ref="P134">IF(OR(MID($E134,2,1)={"8","9","A","B","C","D","E","F"}),1,0)</f>
        <v>0</v>
      </c>
      <c r="Q134" s="22">
        <f t="array" ref="Q134">IF(OR(MID($E134,2,1)={"4","5","6","7","C","D","E","F"}),1,0)</f>
        <v>0</v>
      </c>
      <c r="R134" s="22">
        <f t="array" ref="R134">IF(OR(MID($E134,2,1)={"2","3","6","7","A","B","E","F"}),1,0)</f>
        <v>0</v>
      </c>
      <c r="S134" s="22">
        <f t="array" ref="S134">IF(OR(MID($E134,2,1)={"1","3","5","7","9","B","D","F"}),1,0)</f>
        <v>0</v>
      </c>
      <c r="T134" s="22">
        <f t="array" ref="T134">IF(OR(MID($E134,3,1)={"8","9","A","B","C","D","E","F"}),1,0)</f>
        <v>0</v>
      </c>
      <c r="U134" s="22">
        <f t="array" ref="U134">IF(OR(MID($E134,3,1)={"4","5","6","7","C","D","E","F"}),1,0)</f>
        <v>0</v>
      </c>
      <c r="V134" s="22">
        <f t="array" ref="V134">IF(OR(MID($E134,3,1)={"2","3","6","7","A","B","E","F"}),1,0)</f>
        <v>0</v>
      </c>
      <c r="W134" s="22">
        <f t="array" ref="W134">IF(OR(MID($E134,3,1)={"1","3","5","7","9","B","D","F"}),1,0)</f>
        <v>0</v>
      </c>
      <c r="X134" s="22">
        <f t="array" ref="X134">IF(OR(MID($E134,4,1)={"8","9","A","B","C","D","E","F"}),1,0)</f>
        <v>0</v>
      </c>
      <c r="Y134" s="22">
        <f t="array" ref="Y134">IF(OR(MID($E134,4,1)={"4","5","6","7","C","D","E","F"}),1,0)</f>
        <v>0</v>
      </c>
      <c r="Z134" s="22">
        <f t="array" ref="Z134">IF(OR(MID($E134,4,1)={"2","3","6","7","A","B","E","F"}),1,0)</f>
        <v>0</v>
      </c>
      <c r="AA134" s="22">
        <f t="array" ref="AA134">IF(OR(MID($E134,4,1)={"1","3","5","7","9","B","D","F"}),1,0)</f>
        <v>0</v>
      </c>
      <c r="AB134" s="22">
        <f t="array" ref="AB134">IF(OR(MID($E134,5,1)={"8","9","A","B","C","D","E","F"}),1,0)</f>
        <v>0</v>
      </c>
      <c r="AC134" s="22">
        <f t="array" ref="AC134">IF(OR(MID($E134,5,1)={"4","5","6","7","C","D","E","F"}),1,0)</f>
        <v>0</v>
      </c>
      <c r="AD134" s="22">
        <f t="array" ref="AD134">IF(OR(MID($E134,5,1)={"2","3","6","7","A","B","E","F"}),1,0)</f>
        <v>0</v>
      </c>
      <c r="AE134" s="22">
        <f t="array" ref="AE134">IF(OR(MID($E134,5,1)={"1","3","5","7","9","B","D","F"}),1,0)</f>
        <v>0</v>
      </c>
      <c r="AF134" s="22">
        <f t="array" ref="AF134">IF(OR(MID($E134,6,1)={"8","9","A","B","C","D","E","F"}),1,0)</f>
        <v>0</v>
      </c>
      <c r="AG134" s="22">
        <f t="array" ref="AG134">IF(OR(MID($E134,6,1)={"4","5","6","7","C","D","E","F"}),1,0)</f>
        <v>0</v>
      </c>
      <c r="AH134" s="22">
        <f t="array" ref="AH134">IF(OR(MID($E134,6,1)={"2","3","6","7","A","B","E","F"}),1,0)</f>
        <v>0</v>
      </c>
      <c r="AI134" s="22">
        <f t="array" ref="AI134">IF(OR(MID($E134,6,1)={"1","3","5","7","9","B","D","F"}),1,0)</f>
        <v>0</v>
      </c>
      <c r="AJ134" s="22">
        <f t="array" ref="AJ134">IF(OR(MID($E134,7,1)={"8","9","A","B","C","D","E","F"}),1,0)</f>
        <v>0</v>
      </c>
      <c r="AK134" s="22">
        <f t="array" ref="AK134">IF(OR(MID($E134,7,1)={"4","5","6","7","C","D","E","F"}),1,0)</f>
        <v>0</v>
      </c>
      <c r="AL134" s="22">
        <f t="array" ref="AL134">IF(OR(MID($E134,7,1)={"2","3","6","7","A","B","E","F"}),1,0)</f>
        <v>0</v>
      </c>
      <c r="AM134" s="22">
        <f t="array" ref="AM134">IF(OR(MID($E134,7,1)={"1","3","5","7","9","B","D","F"}),1,0)</f>
        <v>0</v>
      </c>
      <c r="AN134" s="22">
        <f t="array" ref="AN134">IF(OR(MID($E134,8,1)={"8","9","A","B","C","D","E","F"}),1,0)</f>
        <v>0</v>
      </c>
      <c r="AO134" s="22">
        <f t="array" ref="AO134">IF(OR(MID($E134,8,1)={"4","5","6","7","C","D","E","F"}),1,0)</f>
        <v>0</v>
      </c>
      <c r="AP134" s="22">
        <f t="array" ref="AP134">IF(OR(MID($E134,8,1)={"2","3","6","7","A","B","E","F"}),1,0)</f>
        <v>0</v>
      </c>
      <c r="AQ134" s="22">
        <f t="array" ref="AQ134">IF(OR(MID($E134,8,1)={"1","3","5","7","9","B","D","F"}),1,0)</f>
        <v>0</v>
      </c>
    </row>
    <row r="135" spans="2:43" ht="13.5" x14ac:dyDescent="0.25">
      <c r="B135" s="14">
        <v>1</v>
      </c>
      <c r="D135" s="15">
        <v>2030</v>
      </c>
      <c r="E135" s="16" t="s">
        <v>52</v>
      </c>
      <c r="G135" s="18" t="s">
        <v>114</v>
      </c>
      <c r="H135" s="97"/>
      <c r="I135" s="3"/>
      <c r="J135" s="19"/>
      <c r="K135" s="99"/>
      <c r="L135" s="22">
        <f t="array" ref="L135">IF(OR(MID($E135,1,1)={"8","9","A","B","C","D","E","F"}),1,0)</f>
        <v>0</v>
      </c>
      <c r="M135" s="22">
        <f t="array" ref="M135">IF(OR(MID($E135,1,1)={"4","5","6","7","C","D","E","F"}),1,0)</f>
        <v>0</v>
      </c>
      <c r="N135" s="22">
        <f t="array" ref="N135">IF(OR(MID($E135,1,1)={"2","3","6","7","A","B","E","F"}),1,0)</f>
        <v>0</v>
      </c>
      <c r="O135" s="22">
        <f t="array" ref="O135">IF(OR(MID($E135,1,1)={"1","3","5","7","9","B","D","F"}),1,0)</f>
        <v>0</v>
      </c>
      <c r="P135" s="22">
        <f t="array" ref="P135">IF(OR(MID($E135,2,1)={"8","9","A","B","C","D","E","F"}),1,0)</f>
        <v>0</v>
      </c>
      <c r="Q135" s="22">
        <f t="array" ref="Q135">IF(OR(MID($E135,2,1)={"4","5","6","7","C","D","E","F"}),1,0)</f>
        <v>0</v>
      </c>
      <c r="R135" s="22">
        <f t="array" ref="R135">IF(OR(MID($E135,2,1)={"2","3","6","7","A","B","E","F"}),1,0)</f>
        <v>0</v>
      </c>
      <c r="S135" s="22">
        <f t="array" ref="S135">IF(OR(MID($E135,2,1)={"1","3","5","7","9","B","D","F"}),1,0)</f>
        <v>0</v>
      </c>
      <c r="T135" s="22">
        <f t="array" ref="T135">IF(OR(MID($E135,3,1)={"8","9","A","B","C","D","E","F"}),1,0)</f>
        <v>0</v>
      </c>
      <c r="U135" s="22">
        <f t="array" ref="U135">IF(OR(MID($E135,3,1)={"4","5","6","7","C","D","E","F"}),1,0)</f>
        <v>0</v>
      </c>
      <c r="V135" s="22">
        <f t="array" ref="V135">IF(OR(MID($E135,3,1)={"2","3","6","7","A","B","E","F"}),1,0)</f>
        <v>0</v>
      </c>
      <c r="W135" s="22">
        <f t="array" ref="W135">IF(OR(MID($E135,3,1)={"1","3","5","7","9","B","D","F"}),1,0)</f>
        <v>0</v>
      </c>
      <c r="X135" s="22">
        <f t="array" ref="X135">IF(OR(MID($E135,4,1)={"8","9","A","B","C","D","E","F"}),1,0)</f>
        <v>0</v>
      </c>
      <c r="Y135" s="22">
        <f t="array" ref="Y135">IF(OR(MID($E135,4,1)={"4","5","6","7","C","D","E","F"}),1,0)</f>
        <v>0</v>
      </c>
      <c r="Z135" s="22">
        <f t="array" ref="Z135">IF(OR(MID($E135,4,1)={"2","3","6","7","A","B","E","F"}),1,0)</f>
        <v>0</v>
      </c>
      <c r="AA135" s="22">
        <f t="array" ref="AA135">IF(OR(MID($E135,4,1)={"1","3","5","7","9","B","D","F"}),1,0)</f>
        <v>0</v>
      </c>
      <c r="AB135" s="22">
        <f t="array" ref="AB135">IF(OR(MID($E135,5,1)={"8","9","A","B","C","D","E","F"}),1,0)</f>
        <v>0</v>
      </c>
      <c r="AC135" s="22">
        <f t="array" ref="AC135">IF(OR(MID($E135,5,1)={"4","5","6","7","C","D","E","F"}),1,0)</f>
        <v>0</v>
      </c>
      <c r="AD135" s="22">
        <f t="array" ref="AD135">IF(OR(MID($E135,5,1)={"2","3","6","7","A","B","E","F"}),1,0)</f>
        <v>0</v>
      </c>
      <c r="AE135" s="22">
        <f t="array" ref="AE135">IF(OR(MID($E135,5,1)={"1","3","5","7","9","B","D","F"}),1,0)</f>
        <v>0</v>
      </c>
      <c r="AF135" s="22">
        <f t="array" ref="AF135">IF(OR(MID($E135,6,1)={"8","9","A","B","C","D","E","F"}),1,0)</f>
        <v>0</v>
      </c>
      <c r="AG135" s="22">
        <f t="array" ref="AG135">IF(OR(MID($E135,6,1)={"4","5","6","7","C","D","E","F"}),1,0)</f>
        <v>0</v>
      </c>
      <c r="AH135" s="22">
        <f t="array" ref="AH135">IF(OR(MID($E135,6,1)={"2","3","6","7","A","B","E","F"}),1,0)</f>
        <v>0</v>
      </c>
      <c r="AI135" s="22">
        <f t="array" ref="AI135">IF(OR(MID($E135,6,1)={"1","3","5","7","9","B","D","F"}),1,0)</f>
        <v>0</v>
      </c>
      <c r="AJ135" s="22">
        <f t="array" ref="AJ135">IF(OR(MID($E135,7,1)={"8","9","A","B","C","D","E","F"}),1,0)</f>
        <v>0</v>
      </c>
      <c r="AK135" s="22">
        <f t="array" ref="AK135">IF(OR(MID($E135,7,1)={"4","5","6","7","C","D","E","F"}),1,0)</f>
        <v>0</v>
      </c>
      <c r="AL135" s="22">
        <f t="array" ref="AL135">IF(OR(MID($E135,7,1)={"2","3","6","7","A","B","E","F"}),1,0)</f>
        <v>0</v>
      </c>
      <c r="AM135" s="22">
        <f t="array" ref="AM135">IF(OR(MID($E135,7,1)={"1","3","5","7","9","B","D","F"}),1,0)</f>
        <v>0</v>
      </c>
      <c r="AN135" s="22">
        <f t="array" ref="AN135">IF(OR(MID($E135,8,1)={"8","9","A","B","C","D","E","F"}),1,0)</f>
        <v>0</v>
      </c>
      <c r="AO135" s="22">
        <f t="array" ref="AO135">IF(OR(MID($E135,8,1)={"4","5","6","7","C","D","E","F"}),1,0)</f>
        <v>0</v>
      </c>
      <c r="AP135" s="22">
        <f t="array" ref="AP135">IF(OR(MID($E135,8,1)={"2","3","6","7","A","B","E","F"}),1,0)</f>
        <v>0</v>
      </c>
      <c r="AQ135" s="22">
        <f t="array" ref="AQ135">IF(OR(MID($E135,8,1)={"1","3","5","7","9","B","D","F"}),1,0)</f>
        <v>0</v>
      </c>
    </row>
    <row r="136" spans="2:43" ht="13.5" x14ac:dyDescent="0.25">
      <c r="B136" s="14">
        <v>1</v>
      </c>
      <c r="D136" s="15">
        <v>3030</v>
      </c>
      <c r="E136" s="16" t="s">
        <v>52</v>
      </c>
      <c r="G136" s="18" t="s">
        <v>115</v>
      </c>
      <c r="H136" s="97"/>
      <c r="I136" s="3"/>
      <c r="J136" s="19"/>
      <c r="K136" s="99"/>
      <c r="L136" s="22">
        <f t="array" ref="L136">IF(OR(MID($E136,1,1)={"8","9","A","B","C","D","E","F"}),1,0)</f>
        <v>0</v>
      </c>
      <c r="M136" s="22">
        <f t="array" ref="M136">IF(OR(MID($E136,1,1)={"4","5","6","7","C","D","E","F"}),1,0)</f>
        <v>0</v>
      </c>
      <c r="N136" s="22">
        <f t="array" ref="N136">IF(OR(MID($E136,1,1)={"2","3","6","7","A","B","E","F"}),1,0)</f>
        <v>0</v>
      </c>
      <c r="O136" s="22">
        <f t="array" ref="O136">IF(OR(MID($E136,1,1)={"1","3","5","7","9","B","D","F"}),1,0)</f>
        <v>0</v>
      </c>
      <c r="P136" s="22">
        <f t="array" ref="P136">IF(OR(MID($E136,2,1)={"8","9","A","B","C","D","E","F"}),1,0)</f>
        <v>0</v>
      </c>
      <c r="Q136" s="22">
        <f t="array" ref="Q136">IF(OR(MID($E136,2,1)={"4","5","6","7","C","D","E","F"}),1,0)</f>
        <v>0</v>
      </c>
      <c r="R136" s="22">
        <f t="array" ref="R136">IF(OR(MID($E136,2,1)={"2","3","6","7","A","B","E","F"}),1,0)</f>
        <v>0</v>
      </c>
      <c r="S136" s="22">
        <f t="array" ref="S136">IF(OR(MID($E136,2,1)={"1","3","5","7","9","B","D","F"}),1,0)</f>
        <v>0</v>
      </c>
      <c r="T136" s="22">
        <f t="array" ref="T136">IF(OR(MID($E136,3,1)={"8","9","A","B","C","D","E","F"}),1,0)</f>
        <v>0</v>
      </c>
      <c r="U136" s="22">
        <f t="array" ref="U136">IF(OR(MID($E136,3,1)={"4","5","6","7","C","D","E","F"}),1,0)</f>
        <v>0</v>
      </c>
      <c r="V136" s="22">
        <f t="array" ref="V136">IF(OR(MID($E136,3,1)={"2","3","6","7","A","B","E","F"}),1,0)</f>
        <v>0</v>
      </c>
      <c r="W136" s="22">
        <f t="array" ref="W136">IF(OR(MID($E136,3,1)={"1","3","5","7","9","B","D","F"}),1,0)</f>
        <v>0</v>
      </c>
      <c r="X136" s="22">
        <f t="array" ref="X136">IF(OR(MID($E136,4,1)={"8","9","A","B","C","D","E","F"}),1,0)</f>
        <v>0</v>
      </c>
      <c r="Y136" s="22">
        <f t="array" ref="Y136">IF(OR(MID($E136,4,1)={"4","5","6","7","C","D","E","F"}),1,0)</f>
        <v>0</v>
      </c>
      <c r="Z136" s="22">
        <f t="array" ref="Z136">IF(OR(MID($E136,4,1)={"2","3","6","7","A","B","E","F"}),1,0)</f>
        <v>0</v>
      </c>
      <c r="AA136" s="22">
        <f t="array" ref="AA136">IF(OR(MID($E136,4,1)={"1","3","5","7","9","B","D","F"}),1,0)</f>
        <v>0</v>
      </c>
      <c r="AB136" s="22">
        <f t="array" ref="AB136">IF(OR(MID($E136,5,1)={"8","9","A","B","C","D","E","F"}),1,0)</f>
        <v>0</v>
      </c>
      <c r="AC136" s="22">
        <f t="array" ref="AC136">IF(OR(MID($E136,5,1)={"4","5","6","7","C","D","E","F"}),1,0)</f>
        <v>0</v>
      </c>
      <c r="AD136" s="22">
        <f t="array" ref="AD136">IF(OR(MID($E136,5,1)={"2","3","6","7","A","B","E","F"}),1,0)</f>
        <v>0</v>
      </c>
      <c r="AE136" s="22">
        <f t="array" ref="AE136">IF(OR(MID($E136,5,1)={"1","3","5","7","9","B","D","F"}),1,0)</f>
        <v>0</v>
      </c>
      <c r="AF136" s="22">
        <f t="array" ref="AF136">IF(OR(MID($E136,6,1)={"8","9","A","B","C","D","E","F"}),1,0)</f>
        <v>0</v>
      </c>
      <c r="AG136" s="22">
        <f t="array" ref="AG136">IF(OR(MID($E136,6,1)={"4","5","6","7","C","D","E","F"}),1,0)</f>
        <v>0</v>
      </c>
      <c r="AH136" s="22">
        <f t="array" ref="AH136">IF(OR(MID($E136,6,1)={"2","3","6","7","A","B","E","F"}),1,0)</f>
        <v>0</v>
      </c>
      <c r="AI136" s="22">
        <f t="array" ref="AI136">IF(OR(MID($E136,6,1)={"1","3","5","7","9","B","D","F"}),1,0)</f>
        <v>0</v>
      </c>
      <c r="AJ136" s="22">
        <f t="array" ref="AJ136">IF(OR(MID($E136,7,1)={"8","9","A","B","C","D","E","F"}),1,0)</f>
        <v>0</v>
      </c>
      <c r="AK136" s="22">
        <f t="array" ref="AK136">IF(OR(MID($E136,7,1)={"4","5","6","7","C","D","E","F"}),1,0)</f>
        <v>0</v>
      </c>
      <c r="AL136" s="22">
        <f t="array" ref="AL136">IF(OR(MID($E136,7,1)={"2","3","6","7","A","B","E","F"}),1,0)</f>
        <v>0</v>
      </c>
      <c r="AM136" s="22">
        <f t="array" ref="AM136">IF(OR(MID($E136,7,1)={"1","3","5","7","9","B","D","F"}),1,0)</f>
        <v>0</v>
      </c>
      <c r="AN136" s="22">
        <f t="array" ref="AN136">IF(OR(MID($E136,8,1)={"8","9","A","B","C","D","E","F"}),1,0)</f>
        <v>0</v>
      </c>
      <c r="AO136" s="22">
        <f t="array" ref="AO136">IF(OR(MID($E136,8,1)={"4","5","6","7","C","D","E","F"}),1,0)</f>
        <v>0</v>
      </c>
      <c r="AP136" s="22">
        <f t="array" ref="AP136">IF(OR(MID($E136,8,1)={"2","3","6","7","A","B","E","F"}),1,0)</f>
        <v>0</v>
      </c>
      <c r="AQ136" s="22">
        <f t="array" ref="AQ136">IF(OR(MID($E136,8,1)={"1","3","5","7","9","B","D","F"}),1,0)</f>
        <v>0</v>
      </c>
    </row>
    <row r="137" spans="2:43" ht="13.5" x14ac:dyDescent="0.25">
      <c r="B137" s="14">
        <v>1</v>
      </c>
      <c r="D137" s="15">
        <v>4030</v>
      </c>
      <c r="E137" s="16" t="s">
        <v>52</v>
      </c>
      <c r="G137" s="18" t="s">
        <v>116</v>
      </c>
      <c r="H137" s="97"/>
      <c r="I137" s="3"/>
      <c r="J137" s="19"/>
      <c r="K137" s="99"/>
      <c r="L137" s="22">
        <f t="array" ref="L137">IF(OR(MID($E137,1,1)={"8","9","A","B","C","D","E","F"}),1,0)</f>
        <v>0</v>
      </c>
      <c r="M137" s="22">
        <f t="array" ref="M137">IF(OR(MID($E137,1,1)={"4","5","6","7","C","D","E","F"}),1,0)</f>
        <v>0</v>
      </c>
      <c r="N137" s="22">
        <f t="array" ref="N137">IF(OR(MID($E137,1,1)={"2","3","6","7","A","B","E","F"}),1,0)</f>
        <v>0</v>
      </c>
      <c r="O137" s="22">
        <f t="array" ref="O137">IF(OR(MID($E137,1,1)={"1","3","5","7","9","B","D","F"}),1,0)</f>
        <v>0</v>
      </c>
      <c r="P137" s="22">
        <f t="array" ref="P137">IF(OR(MID($E137,2,1)={"8","9","A","B","C","D","E","F"}),1,0)</f>
        <v>0</v>
      </c>
      <c r="Q137" s="22">
        <f t="array" ref="Q137">IF(OR(MID($E137,2,1)={"4","5","6","7","C","D","E","F"}),1,0)</f>
        <v>0</v>
      </c>
      <c r="R137" s="22">
        <f t="array" ref="R137">IF(OR(MID($E137,2,1)={"2","3","6","7","A","B","E","F"}),1,0)</f>
        <v>0</v>
      </c>
      <c r="S137" s="22">
        <f t="array" ref="S137">IF(OR(MID($E137,2,1)={"1","3","5","7","9","B","D","F"}),1,0)</f>
        <v>0</v>
      </c>
      <c r="T137" s="22">
        <f t="array" ref="T137">IF(OR(MID($E137,3,1)={"8","9","A","B","C","D","E","F"}),1,0)</f>
        <v>0</v>
      </c>
      <c r="U137" s="22">
        <f t="array" ref="U137">IF(OR(MID($E137,3,1)={"4","5","6","7","C","D","E","F"}),1,0)</f>
        <v>0</v>
      </c>
      <c r="V137" s="22">
        <f t="array" ref="V137">IF(OR(MID($E137,3,1)={"2","3","6","7","A","B","E","F"}),1,0)</f>
        <v>0</v>
      </c>
      <c r="W137" s="22">
        <f t="array" ref="W137">IF(OR(MID($E137,3,1)={"1","3","5","7","9","B","D","F"}),1,0)</f>
        <v>0</v>
      </c>
      <c r="X137" s="22">
        <f t="array" ref="X137">IF(OR(MID($E137,4,1)={"8","9","A","B","C","D","E","F"}),1,0)</f>
        <v>0</v>
      </c>
      <c r="Y137" s="22">
        <f t="array" ref="Y137">IF(OR(MID($E137,4,1)={"4","5","6","7","C","D","E","F"}),1,0)</f>
        <v>0</v>
      </c>
      <c r="Z137" s="22">
        <f t="array" ref="Z137">IF(OR(MID($E137,4,1)={"2","3","6","7","A","B","E","F"}),1,0)</f>
        <v>0</v>
      </c>
      <c r="AA137" s="22">
        <f t="array" ref="AA137">IF(OR(MID($E137,4,1)={"1","3","5","7","9","B","D","F"}),1,0)</f>
        <v>0</v>
      </c>
      <c r="AB137" s="22">
        <f t="array" ref="AB137">IF(OR(MID($E137,5,1)={"8","9","A","B","C","D","E","F"}),1,0)</f>
        <v>0</v>
      </c>
      <c r="AC137" s="22">
        <f t="array" ref="AC137">IF(OR(MID($E137,5,1)={"4","5","6","7","C","D","E","F"}),1,0)</f>
        <v>0</v>
      </c>
      <c r="AD137" s="22">
        <f t="array" ref="AD137">IF(OR(MID($E137,5,1)={"2","3","6","7","A","B","E","F"}),1,0)</f>
        <v>0</v>
      </c>
      <c r="AE137" s="22">
        <f t="array" ref="AE137">IF(OR(MID($E137,5,1)={"1","3","5","7","9","B","D","F"}),1,0)</f>
        <v>0</v>
      </c>
      <c r="AF137" s="22">
        <f t="array" ref="AF137">IF(OR(MID($E137,6,1)={"8","9","A","B","C","D","E","F"}),1,0)</f>
        <v>0</v>
      </c>
      <c r="AG137" s="22">
        <f t="array" ref="AG137">IF(OR(MID($E137,6,1)={"4","5","6","7","C","D","E","F"}),1,0)</f>
        <v>0</v>
      </c>
      <c r="AH137" s="22">
        <f t="array" ref="AH137">IF(OR(MID($E137,6,1)={"2","3","6","7","A","B","E","F"}),1,0)</f>
        <v>0</v>
      </c>
      <c r="AI137" s="22">
        <f t="array" ref="AI137">IF(OR(MID($E137,6,1)={"1","3","5","7","9","B","D","F"}),1,0)</f>
        <v>0</v>
      </c>
      <c r="AJ137" s="22">
        <f t="array" ref="AJ137">IF(OR(MID($E137,7,1)={"8","9","A","B","C","D","E","F"}),1,0)</f>
        <v>0</v>
      </c>
      <c r="AK137" s="22">
        <f t="array" ref="AK137">IF(OR(MID($E137,7,1)={"4","5","6","7","C","D","E","F"}),1,0)</f>
        <v>0</v>
      </c>
      <c r="AL137" s="22">
        <f t="array" ref="AL137">IF(OR(MID($E137,7,1)={"2","3","6","7","A","B","E","F"}),1,0)</f>
        <v>0</v>
      </c>
      <c r="AM137" s="22">
        <f t="array" ref="AM137">IF(OR(MID($E137,7,1)={"1","3","5","7","9","B","D","F"}),1,0)</f>
        <v>0</v>
      </c>
      <c r="AN137" s="22">
        <f t="array" ref="AN137">IF(OR(MID($E137,8,1)={"8","9","A","B","C","D","E","F"}),1,0)</f>
        <v>0</v>
      </c>
      <c r="AO137" s="22">
        <f t="array" ref="AO137">IF(OR(MID($E137,8,1)={"4","5","6","7","C","D","E","F"}),1,0)</f>
        <v>0</v>
      </c>
      <c r="AP137" s="22">
        <f t="array" ref="AP137">IF(OR(MID($E137,8,1)={"2","3","6","7","A","B","E","F"}),1,0)</f>
        <v>0</v>
      </c>
      <c r="AQ137" s="22">
        <f t="array" ref="AQ137">IF(OR(MID($E137,8,1)={"1","3","5","7","9","B","D","F"}),1,0)</f>
        <v>0</v>
      </c>
    </row>
    <row r="138" spans="2:43" ht="13.5" x14ac:dyDescent="0.25">
      <c r="B138" s="14">
        <v>1</v>
      </c>
      <c r="D138" s="15">
        <v>1034</v>
      </c>
      <c r="E138" s="16" t="s">
        <v>63</v>
      </c>
      <c r="G138" s="18" t="s">
        <v>118</v>
      </c>
      <c r="H138" s="97" t="s">
        <v>303</v>
      </c>
      <c r="I138" s="3"/>
      <c r="J138" s="19"/>
      <c r="K138" s="99" t="s">
        <v>122</v>
      </c>
      <c r="L138" s="22">
        <f t="array" ref="L138">IF(OR(MID($E138,1,1)={"8","9","A","B","C","D","E","F"}),1,0)</f>
        <v>0</v>
      </c>
      <c r="M138" s="22">
        <f t="array" ref="M138">IF(OR(MID($E138,1,1)={"4","5","6","7","C","D","E","F"}),1,0)</f>
        <v>0</v>
      </c>
      <c r="N138" s="22">
        <f t="array" ref="N138">IF(OR(MID($E138,1,1)={"2","3","6","7","A","B","E","F"}),1,0)</f>
        <v>0</v>
      </c>
      <c r="O138" s="22">
        <f t="array" ref="O138">IF(OR(MID($E138,1,1)={"1","3","5","7","9","B","D","F"}),1,0)</f>
        <v>0</v>
      </c>
      <c r="P138" s="22">
        <f t="array" ref="P138">IF(OR(MID($E138,2,1)={"8","9","A","B","C","D","E","F"}),1,0)</f>
        <v>0</v>
      </c>
      <c r="Q138" s="22">
        <f t="array" ref="Q138">IF(OR(MID($E138,2,1)={"4","5","6","7","C","D","E","F"}),1,0)</f>
        <v>0</v>
      </c>
      <c r="R138" s="22">
        <f t="array" ref="R138">IF(OR(MID($E138,2,1)={"2","3","6","7","A","B","E","F"}),1,0)</f>
        <v>0</v>
      </c>
      <c r="S138" s="22">
        <f t="array" ref="S138">IF(OR(MID($E138,2,1)={"1","3","5","7","9","B","D","F"}),1,0)</f>
        <v>0</v>
      </c>
      <c r="T138" s="22">
        <f t="array" ref="T138">IF(OR(MID($E138,3,1)={"8","9","A","B","C","D","E","F"}),1,0)</f>
        <v>0</v>
      </c>
      <c r="U138" s="22">
        <f t="array" ref="U138">IF(OR(MID($E138,3,1)={"4","5","6","7","C","D","E","F"}),1,0)</f>
        <v>0</v>
      </c>
      <c r="V138" s="22">
        <f t="array" ref="V138">IF(OR(MID($E138,3,1)={"2","3","6","7","A","B","E","F"}),1,0)</f>
        <v>1</v>
      </c>
      <c r="W138" s="22">
        <f t="array" ref="W138">IF(OR(MID($E138,3,1)={"1","3","5","7","9","B","D","F"}),1,0)</f>
        <v>1</v>
      </c>
      <c r="X138" s="22">
        <f t="array" ref="X138">IF(OR(MID($E138,4,1)={"8","9","A","B","C","D","E","F"}),1,0)</f>
        <v>0</v>
      </c>
      <c r="Y138" s="22">
        <f t="array" ref="Y138">IF(OR(MID($E138,4,1)={"4","5","6","7","C","D","E","F"}),1,0)</f>
        <v>1</v>
      </c>
      <c r="Z138" s="22">
        <f t="array" ref="Z138">IF(OR(MID($E138,4,1)={"2","3","6","7","A","B","E","F"}),1,0)</f>
        <v>0</v>
      </c>
      <c r="AA138" s="22">
        <f t="array" ref="AA138">IF(OR(MID($E138,4,1)={"1","3","5","7","9","B","D","F"}),1,0)</f>
        <v>0</v>
      </c>
      <c r="AB138" s="22">
        <f t="array" ref="AB138">IF(OR(MID($E138,5,1)={"8","9","A","B","C","D","E","F"}),1,0)</f>
        <v>0</v>
      </c>
      <c r="AC138" s="22">
        <f t="array" ref="AC138">IF(OR(MID($E138,5,1)={"4","5","6","7","C","D","E","F"}),1,0)</f>
        <v>0</v>
      </c>
      <c r="AD138" s="22">
        <f t="array" ref="AD138">IF(OR(MID($E138,5,1)={"2","3","6","7","A","B","E","F"}),1,0)</f>
        <v>0</v>
      </c>
      <c r="AE138" s="22">
        <f t="array" ref="AE138">IF(OR(MID($E138,5,1)={"1","3","5","7","9","B","D","F"}),1,0)</f>
        <v>0</v>
      </c>
      <c r="AF138" s="22">
        <f t="array" ref="AF138">IF(OR(MID($E138,6,1)={"8","9","A","B","C","D","E","F"}),1,0)</f>
        <v>0</v>
      </c>
      <c r="AG138" s="22">
        <f t="array" ref="AG138">IF(OR(MID($E138,6,1)={"4","5","6","7","C","D","E","F"}),1,0)</f>
        <v>0</v>
      </c>
      <c r="AH138" s="22">
        <f t="array" ref="AH138">IF(OR(MID($E138,6,1)={"2","3","6","7","A","B","E","F"}),1,0)</f>
        <v>0</v>
      </c>
      <c r="AI138" s="22">
        <f t="array" ref="AI138">IF(OR(MID($E138,6,1)={"1","3","5","7","9","B","D","F"}),1,0)</f>
        <v>0</v>
      </c>
      <c r="AJ138" s="22">
        <f t="array" ref="AJ138">IF(OR(MID($E138,7,1)={"8","9","A","B","C","D","E","F"}),1,0)</f>
        <v>1</v>
      </c>
      <c r="AK138" s="22">
        <f t="array" ref="AK138">IF(OR(MID($E138,7,1)={"4","5","6","7","C","D","E","F"}),1,0)</f>
        <v>0</v>
      </c>
      <c r="AL138" s="22">
        <f t="array" ref="AL138">IF(OR(MID($E138,7,1)={"2","3","6","7","A","B","E","F"}),1,0)</f>
        <v>0</v>
      </c>
      <c r="AM138" s="22">
        <f t="array" ref="AM138">IF(OR(MID($E138,7,1)={"1","3","5","7","9","B","D","F"}),1,0)</f>
        <v>0</v>
      </c>
      <c r="AN138" s="22">
        <f t="array" ref="AN138">IF(OR(MID($E138,8,1)={"8","9","A","B","C","D","E","F"}),1,0)</f>
        <v>0</v>
      </c>
      <c r="AO138" s="22">
        <f t="array" ref="AO138">IF(OR(MID($E138,8,1)={"4","5","6","7","C","D","E","F"}),1,0)</f>
        <v>0</v>
      </c>
      <c r="AP138" s="22">
        <f t="array" ref="AP138">IF(OR(MID($E138,8,1)={"2","3","6","7","A","B","E","F"}),1,0)</f>
        <v>0</v>
      </c>
      <c r="AQ138" s="22">
        <f t="array" ref="AQ138">IF(OR(MID($E138,8,1)={"1","3","5","7","9","B","D","F"}),1,0)</f>
        <v>0</v>
      </c>
    </row>
    <row r="139" spans="2:43" ht="13.5" x14ac:dyDescent="0.25">
      <c r="B139" s="14">
        <v>1</v>
      </c>
      <c r="D139" s="15">
        <v>2034</v>
      </c>
      <c r="E139" s="16" t="s">
        <v>63</v>
      </c>
      <c r="G139" s="18" t="s">
        <v>119</v>
      </c>
      <c r="H139" s="97"/>
      <c r="I139" s="3"/>
      <c r="J139" s="19"/>
      <c r="K139" s="99"/>
      <c r="L139" s="22">
        <f t="array" ref="L139">IF(OR(MID($E139,1,1)={"8","9","A","B","C","D","E","F"}),1,0)</f>
        <v>0</v>
      </c>
      <c r="M139" s="22">
        <f t="array" ref="M139">IF(OR(MID($E139,1,1)={"4","5","6","7","C","D","E","F"}),1,0)</f>
        <v>0</v>
      </c>
      <c r="N139" s="22">
        <f t="array" ref="N139">IF(OR(MID($E139,1,1)={"2","3","6","7","A","B","E","F"}),1,0)</f>
        <v>0</v>
      </c>
      <c r="O139" s="22">
        <f t="array" ref="O139">IF(OR(MID($E139,1,1)={"1","3","5","7","9","B","D","F"}),1,0)</f>
        <v>0</v>
      </c>
      <c r="P139" s="22">
        <f t="array" ref="P139">IF(OR(MID($E139,2,1)={"8","9","A","B","C","D","E","F"}),1,0)</f>
        <v>0</v>
      </c>
      <c r="Q139" s="22">
        <f t="array" ref="Q139">IF(OR(MID($E139,2,1)={"4","5","6","7","C","D","E","F"}),1,0)</f>
        <v>0</v>
      </c>
      <c r="R139" s="22">
        <f t="array" ref="R139">IF(OR(MID($E139,2,1)={"2","3","6","7","A","B","E","F"}),1,0)</f>
        <v>0</v>
      </c>
      <c r="S139" s="22">
        <f t="array" ref="S139">IF(OR(MID($E139,2,1)={"1","3","5","7","9","B","D","F"}),1,0)</f>
        <v>0</v>
      </c>
      <c r="T139" s="22">
        <f t="array" ref="T139">IF(OR(MID($E139,3,1)={"8","9","A","B","C","D","E","F"}),1,0)</f>
        <v>0</v>
      </c>
      <c r="U139" s="22">
        <f t="array" ref="U139">IF(OR(MID($E139,3,1)={"4","5","6","7","C","D","E","F"}),1,0)</f>
        <v>0</v>
      </c>
      <c r="V139" s="22">
        <f t="array" ref="V139">IF(OR(MID($E139,3,1)={"2","3","6","7","A","B","E","F"}),1,0)</f>
        <v>1</v>
      </c>
      <c r="W139" s="22">
        <f t="array" ref="W139">IF(OR(MID($E139,3,1)={"1","3","5","7","9","B","D","F"}),1,0)</f>
        <v>1</v>
      </c>
      <c r="X139" s="22">
        <f t="array" ref="X139">IF(OR(MID($E139,4,1)={"8","9","A","B","C","D","E","F"}),1,0)</f>
        <v>0</v>
      </c>
      <c r="Y139" s="22">
        <f t="array" ref="Y139">IF(OR(MID($E139,4,1)={"4","5","6","7","C","D","E","F"}),1,0)</f>
        <v>1</v>
      </c>
      <c r="Z139" s="22">
        <f t="array" ref="Z139">IF(OR(MID($E139,4,1)={"2","3","6","7","A","B","E","F"}),1,0)</f>
        <v>0</v>
      </c>
      <c r="AA139" s="22">
        <f t="array" ref="AA139">IF(OR(MID($E139,4,1)={"1","3","5","7","9","B","D","F"}),1,0)</f>
        <v>0</v>
      </c>
      <c r="AB139" s="22">
        <f t="array" ref="AB139">IF(OR(MID($E139,5,1)={"8","9","A","B","C","D","E","F"}),1,0)</f>
        <v>0</v>
      </c>
      <c r="AC139" s="22">
        <f t="array" ref="AC139">IF(OR(MID($E139,5,1)={"4","5","6","7","C","D","E","F"}),1,0)</f>
        <v>0</v>
      </c>
      <c r="AD139" s="22">
        <f t="array" ref="AD139">IF(OR(MID($E139,5,1)={"2","3","6","7","A","B","E","F"}),1,0)</f>
        <v>0</v>
      </c>
      <c r="AE139" s="22">
        <f t="array" ref="AE139">IF(OR(MID($E139,5,1)={"1","3","5","7","9","B","D","F"}),1,0)</f>
        <v>0</v>
      </c>
      <c r="AF139" s="22">
        <f t="array" ref="AF139">IF(OR(MID($E139,6,1)={"8","9","A","B","C","D","E","F"}),1,0)</f>
        <v>0</v>
      </c>
      <c r="AG139" s="22">
        <f t="array" ref="AG139">IF(OR(MID($E139,6,1)={"4","5","6","7","C","D","E","F"}),1,0)</f>
        <v>0</v>
      </c>
      <c r="AH139" s="22">
        <f t="array" ref="AH139">IF(OR(MID($E139,6,1)={"2","3","6","7","A","B","E","F"}),1,0)</f>
        <v>0</v>
      </c>
      <c r="AI139" s="22">
        <f t="array" ref="AI139">IF(OR(MID($E139,6,1)={"1","3","5","7","9","B","D","F"}),1,0)</f>
        <v>0</v>
      </c>
      <c r="AJ139" s="22">
        <f t="array" ref="AJ139">IF(OR(MID($E139,7,1)={"8","9","A","B","C","D","E","F"}),1,0)</f>
        <v>1</v>
      </c>
      <c r="AK139" s="22">
        <f t="array" ref="AK139">IF(OR(MID($E139,7,1)={"4","5","6","7","C","D","E","F"}),1,0)</f>
        <v>0</v>
      </c>
      <c r="AL139" s="22">
        <f t="array" ref="AL139">IF(OR(MID($E139,7,1)={"2","3","6","7","A","B","E","F"}),1,0)</f>
        <v>0</v>
      </c>
      <c r="AM139" s="22">
        <f t="array" ref="AM139">IF(OR(MID($E139,7,1)={"1","3","5","7","9","B","D","F"}),1,0)</f>
        <v>0</v>
      </c>
      <c r="AN139" s="22">
        <f t="array" ref="AN139">IF(OR(MID($E139,8,1)={"8","9","A","B","C","D","E","F"}),1,0)</f>
        <v>0</v>
      </c>
      <c r="AO139" s="22">
        <f t="array" ref="AO139">IF(OR(MID($E139,8,1)={"4","5","6","7","C","D","E","F"}),1,0)</f>
        <v>0</v>
      </c>
      <c r="AP139" s="22">
        <f t="array" ref="AP139">IF(OR(MID($E139,8,1)={"2","3","6","7","A","B","E","F"}),1,0)</f>
        <v>0</v>
      </c>
      <c r="AQ139" s="22">
        <f t="array" ref="AQ139">IF(OR(MID($E139,8,1)={"1","3","5","7","9","B","D","F"}),1,0)</f>
        <v>0</v>
      </c>
    </row>
    <row r="140" spans="2:43" ht="13.5" x14ac:dyDescent="0.25">
      <c r="B140" s="14">
        <v>1</v>
      </c>
      <c r="D140" s="15">
        <v>3034</v>
      </c>
      <c r="E140" s="16" t="s">
        <v>63</v>
      </c>
      <c r="G140" s="18" t="s">
        <v>120</v>
      </c>
      <c r="H140" s="97"/>
      <c r="I140" s="3"/>
      <c r="J140" s="19"/>
      <c r="K140" s="99"/>
      <c r="L140" s="22">
        <f t="array" ref="L140">IF(OR(MID($E140,1,1)={"8","9","A","B","C","D","E","F"}),1,0)</f>
        <v>0</v>
      </c>
      <c r="M140" s="22">
        <f t="array" ref="M140">IF(OR(MID($E140,1,1)={"4","5","6","7","C","D","E","F"}),1,0)</f>
        <v>0</v>
      </c>
      <c r="N140" s="22">
        <f t="array" ref="N140">IF(OR(MID($E140,1,1)={"2","3","6","7","A","B","E","F"}),1,0)</f>
        <v>0</v>
      </c>
      <c r="O140" s="22">
        <f t="array" ref="O140">IF(OR(MID($E140,1,1)={"1","3","5","7","9","B","D","F"}),1,0)</f>
        <v>0</v>
      </c>
      <c r="P140" s="22">
        <f t="array" ref="P140">IF(OR(MID($E140,2,1)={"8","9","A","B","C","D","E","F"}),1,0)</f>
        <v>0</v>
      </c>
      <c r="Q140" s="22">
        <f t="array" ref="Q140">IF(OR(MID($E140,2,1)={"4","5","6","7","C","D","E","F"}),1,0)</f>
        <v>0</v>
      </c>
      <c r="R140" s="22">
        <f t="array" ref="R140">IF(OR(MID($E140,2,1)={"2","3","6","7","A","B","E","F"}),1,0)</f>
        <v>0</v>
      </c>
      <c r="S140" s="22">
        <f t="array" ref="S140">IF(OR(MID($E140,2,1)={"1","3","5","7","9","B","D","F"}),1,0)</f>
        <v>0</v>
      </c>
      <c r="T140" s="22">
        <f t="array" ref="T140">IF(OR(MID($E140,3,1)={"8","9","A","B","C","D","E","F"}),1,0)</f>
        <v>0</v>
      </c>
      <c r="U140" s="22">
        <f t="array" ref="U140">IF(OR(MID($E140,3,1)={"4","5","6","7","C","D","E","F"}),1,0)</f>
        <v>0</v>
      </c>
      <c r="V140" s="22">
        <f t="array" ref="V140">IF(OR(MID($E140,3,1)={"2","3","6","7","A","B","E","F"}),1,0)</f>
        <v>1</v>
      </c>
      <c r="W140" s="22">
        <f t="array" ref="W140">IF(OR(MID($E140,3,1)={"1","3","5","7","9","B","D","F"}),1,0)</f>
        <v>1</v>
      </c>
      <c r="X140" s="22">
        <f t="array" ref="X140">IF(OR(MID($E140,4,1)={"8","9","A","B","C","D","E","F"}),1,0)</f>
        <v>0</v>
      </c>
      <c r="Y140" s="22">
        <f t="array" ref="Y140">IF(OR(MID($E140,4,1)={"4","5","6","7","C","D","E","F"}),1,0)</f>
        <v>1</v>
      </c>
      <c r="Z140" s="22">
        <f t="array" ref="Z140">IF(OR(MID($E140,4,1)={"2","3","6","7","A","B","E","F"}),1,0)</f>
        <v>0</v>
      </c>
      <c r="AA140" s="22">
        <f t="array" ref="AA140">IF(OR(MID($E140,4,1)={"1","3","5","7","9","B","D","F"}),1,0)</f>
        <v>0</v>
      </c>
      <c r="AB140" s="22">
        <f t="array" ref="AB140">IF(OR(MID($E140,5,1)={"8","9","A","B","C","D","E","F"}),1,0)</f>
        <v>0</v>
      </c>
      <c r="AC140" s="22">
        <f t="array" ref="AC140">IF(OR(MID($E140,5,1)={"4","5","6","7","C","D","E","F"}),1,0)</f>
        <v>0</v>
      </c>
      <c r="AD140" s="22">
        <f t="array" ref="AD140">IF(OR(MID($E140,5,1)={"2","3","6","7","A","B","E","F"}),1,0)</f>
        <v>0</v>
      </c>
      <c r="AE140" s="22">
        <f t="array" ref="AE140">IF(OR(MID($E140,5,1)={"1","3","5","7","9","B","D","F"}),1,0)</f>
        <v>0</v>
      </c>
      <c r="AF140" s="22">
        <f t="array" ref="AF140">IF(OR(MID($E140,6,1)={"8","9","A","B","C","D","E","F"}),1,0)</f>
        <v>0</v>
      </c>
      <c r="AG140" s="22">
        <f t="array" ref="AG140">IF(OR(MID($E140,6,1)={"4","5","6","7","C","D","E","F"}),1,0)</f>
        <v>0</v>
      </c>
      <c r="AH140" s="22">
        <f t="array" ref="AH140">IF(OR(MID($E140,6,1)={"2","3","6","7","A","B","E","F"}),1,0)</f>
        <v>0</v>
      </c>
      <c r="AI140" s="22">
        <f t="array" ref="AI140">IF(OR(MID($E140,6,1)={"1","3","5","7","9","B","D","F"}),1,0)</f>
        <v>0</v>
      </c>
      <c r="AJ140" s="22">
        <f t="array" ref="AJ140">IF(OR(MID($E140,7,1)={"8","9","A","B","C","D","E","F"}),1,0)</f>
        <v>1</v>
      </c>
      <c r="AK140" s="22">
        <f t="array" ref="AK140">IF(OR(MID($E140,7,1)={"4","5","6","7","C","D","E","F"}),1,0)</f>
        <v>0</v>
      </c>
      <c r="AL140" s="22">
        <f t="array" ref="AL140">IF(OR(MID($E140,7,1)={"2","3","6","7","A","B","E","F"}),1,0)</f>
        <v>0</v>
      </c>
      <c r="AM140" s="22">
        <f t="array" ref="AM140">IF(OR(MID($E140,7,1)={"1","3","5","7","9","B","D","F"}),1,0)</f>
        <v>0</v>
      </c>
      <c r="AN140" s="22">
        <f t="array" ref="AN140">IF(OR(MID($E140,8,1)={"8","9","A","B","C","D","E","F"}),1,0)</f>
        <v>0</v>
      </c>
      <c r="AO140" s="22">
        <f t="array" ref="AO140">IF(OR(MID($E140,8,1)={"4","5","6","7","C","D","E","F"}),1,0)</f>
        <v>0</v>
      </c>
      <c r="AP140" s="22">
        <f t="array" ref="AP140">IF(OR(MID($E140,8,1)={"2","3","6","7","A","B","E","F"}),1,0)</f>
        <v>0</v>
      </c>
      <c r="AQ140" s="22">
        <f t="array" ref="AQ140">IF(OR(MID($E140,8,1)={"1","3","5","7","9","B","D","F"}),1,0)</f>
        <v>0</v>
      </c>
    </row>
    <row r="141" spans="2:43" ht="13.5" x14ac:dyDescent="0.25">
      <c r="B141" s="14">
        <v>1</v>
      </c>
      <c r="D141" s="15">
        <v>4034</v>
      </c>
      <c r="E141" s="16" t="s">
        <v>63</v>
      </c>
      <c r="G141" s="18" t="s">
        <v>121</v>
      </c>
      <c r="H141" s="97"/>
      <c r="I141" s="3"/>
      <c r="J141" s="19"/>
      <c r="K141" s="99"/>
      <c r="L141" s="22">
        <f t="array" ref="L141">IF(OR(MID($E141,1,1)={"8","9","A","B","C","D","E","F"}),1,0)</f>
        <v>0</v>
      </c>
      <c r="M141" s="22">
        <f t="array" ref="M141">IF(OR(MID($E141,1,1)={"4","5","6","7","C","D","E","F"}),1,0)</f>
        <v>0</v>
      </c>
      <c r="N141" s="22">
        <f t="array" ref="N141">IF(OR(MID($E141,1,1)={"2","3","6","7","A","B","E","F"}),1,0)</f>
        <v>0</v>
      </c>
      <c r="O141" s="22">
        <f t="array" ref="O141">IF(OR(MID($E141,1,1)={"1","3","5","7","9","B","D","F"}),1,0)</f>
        <v>0</v>
      </c>
      <c r="P141" s="22">
        <f t="array" ref="P141">IF(OR(MID($E141,2,1)={"8","9","A","B","C","D","E","F"}),1,0)</f>
        <v>0</v>
      </c>
      <c r="Q141" s="22">
        <f t="array" ref="Q141">IF(OR(MID($E141,2,1)={"4","5","6","7","C","D","E","F"}),1,0)</f>
        <v>0</v>
      </c>
      <c r="R141" s="22">
        <f t="array" ref="R141">IF(OR(MID($E141,2,1)={"2","3","6","7","A","B","E","F"}),1,0)</f>
        <v>0</v>
      </c>
      <c r="S141" s="22">
        <f t="array" ref="S141">IF(OR(MID($E141,2,1)={"1","3","5","7","9","B","D","F"}),1,0)</f>
        <v>0</v>
      </c>
      <c r="T141" s="22">
        <f t="array" ref="T141">IF(OR(MID($E141,3,1)={"8","9","A","B","C","D","E","F"}),1,0)</f>
        <v>0</v>
      </c>
      <c r="U141" s="22">
        <f t="array" ref="U141">IF(OR(MID($E141,3,1)={"4","5","6","7","C","D","E","F"}),1,0)</f>
        <v>0</v>
      </c>
      <c r="V141" s="22">
        <f t="array" ref="V141">IF(OR(MID($E141,3,1)={"2","3","6","7","A","B","E","F"}),1,0)</f>
        <v>1</v>
      </c>
      <c r="W141" s="22">
        <f t="array" ref="W141">IF(OR(MID($E141,3,1)={"1","3","5","7","9","B","D","F"}),1,0)</f>
        <v>1</v>
      </c>
      <c r="X141" s="22">
        <f t="array" ref="X141">IF(OR(MID($E141,4,1)={"8","9","A","B","C","D","E","F"}),1,0)</f>
        <v>0</v>
      </c>
      <c r="Y141" s="22">
        <f t="array" ref="Y141">IF(OR(MID($E141,4,1)={"4","5","6","7","C","D","E","F"}),1,0)</f>
        <v>1</v>
      </c>
      <c r="Z141" s="22">
        <f t="array" ref="Z141">IF(OR(MID($E141,4,1)={"2","3","6","7","A","B","E","F"}),1,0)</f>
        <v>0</v>
      </c>
      <c r="AA141" s="22">
        <f t="array" ref="AA141">IF(OR(MID($E141,4,1)={"1","3","5","7","9","B","D","F"}),1,0)</f>
        <v>0</v>
      </c>
      <c r="AB141" s="22">
        <f t="array" ref="AB141">IF(OR(MID($E141,5,1)={"8","9","A","B","C","D","E","F"}),1,0)</f>
        <v>0</v>
      </c>
      <c r="AC141" s="22">
        <f t="array" ref="AC141">IF(OR(MID($E141,5,1)={"4","5","6","7","C","D","E","F"}),1,0)</f>
        <v>0</v>
      </c>
      <c r="AD141" s="22">
        <f t="array" ref="AD141">IF(OR(MID($E141,5,1)={"2","3","6","7","A","B","E","F"}),1,0)</f>
        <v>0</v>
      </c>
      <c r="AE141" s="22">
        <f t="array" ref="AE141">IF(OR(MID($E141,5,1)={"1","3","5","7","9","B","D","F"}),1,0)</f>
        <v>0</v>
      </c>
      <c r="AF141" s="22">
        <f t="array" ref="AF141">IF(OR(MID($E141,6,1)={"8","9","A","B","C","D","E","F"}),1,0)</f>
        <v>0</v>
      </c>
      <c r="AG141" s="22">
        <f t="array" ref="AG141">IF(OR(MID($E141,6,1)={"4","5","6","7","C","D","E","F"}),1,0)</f>
        <v>0</v>
      </c>
      <c r="AH141" s="22">
        <f t="array" ref="AH141">IF(OR(MID($E141,6,1)={"2","3","6","7","A","B","E","F"}),1,0)</f>
        <v>0</v>
      </c>
      <c r="AI141" s="22">
        <f t="array" ref="AI141">IF(OR(MID($E141,6,1)={"1","3","5","7","9","B","D","F"}),1,0)</f>
        <v>0</v>
      </c>
      <c r="AJ141" s="22">
        <f t="array" ref="AJ141">IF(OR(MID($E141,7,1)={"8","9","A","B","C","D","E","F"}),1,0)</f>
        <v>1</v>
      </c>
      <c r="AK141" s="22">
        <f t="array" ref="AK141">IF(OR(MID($E141,7,1)={"4","5","6","7","C","D","E","F"}),1,0)</f>
        <v>0</v>
      </c>
      <c r="AL141" s="22">
        <f t="array" ref="AL141">IF(OR(MID($E141,7,1)={"2","3","6","7","A","B","E","F"}),1,0)</f>
        <v>0</v>
      </c>
      <c r="AM141" s="22">
        <f t="array" ref="AM141">IF(OR(MID($E141,7,1)={"1","3","5","7","9","B","D","F"}),1,0)</f>
        <v>0</v>
      </c>
      <c r="AN141" s="22">
        <f t="array" ref="AN141">IF(OR(MID($E141,8,1)={"8","9","A","B","C","D","E","F"}),1,0)</f>
        <v>0</v>
      </c>
      <c r="AO141" s="22">
        <f t="array" ref="AO141">IF(OR(MID($E141,8,1)={"4","5","6","7","C","D","E","F"}),1,0)</f>
        <v>0</v>
      </c>
      <c r="AP141" s="22">
        <f t="array" ref="AP141">IF(OR(MID($E141,8,1)={"2","3","6","7","A","B","E","F"}),1,0)</f>
        <v>0</v>
      </c>
      <c r="AQ141" s="22">
        <f t="array" ref="AQ141">IF(OR(MID($E141,8,1)={"1","3","5","7","9","B","D","F"}),1,0)</f>
        <v>0</v>
      </c>
    </row>
    <row r="142" spans="2:43" ht="13.5" x14ac:dyDescent="0.25">
      <c r="B142" s="14">
        <v>1</v>
      </c>
      <c r="D142" s="15">
        <v>1018</v>
      </c>
      <c r="E142" s="16" t="s">
        <v>62</v>
      </c>
      <c r="G142" s="18" t="s">
        <v>123</v>
      </c>
      <c r="H142" s="97" t="s">
        <v>129</v>
      </c>
      <c r="I142" s="3"/>
      <c r="J142" s="19" t="s">
        <v>282</v>
      </c>
      <c r="K142" s="99" t="s">
        <v>127</v>
      </c>
      <c r="L142" s="22">
        <f t="array" ref="L142">IF(OR(MID($E142,1,1)={"8","9","A","B","C","D","E","F"}),1,0)</f>
        <v>0</v>
      </c>
      <c r="M142" s="22">
        <f t="array" ref="M142">IF(OR(MID($E142,1,1)={"4","5","6","7","C","D","E","F"}),1,0)</f>
        <v>0</v>
      </c>
      <c r="N142" s="22">
        <f t="array" ref="N142">IF(OR(MID($E142,1,1)={"2","3","6","7","A","B","E","F"}),1,0)</f>
        <v>0</v>
      </c>
      <c r="O142" s="22">
        <f t="array" ref="O142">IF(OR(MID($E142,1,1)={"1","3","5","7","9","B","D","F"}),1,0)</f>
        <v>0</v>
      </c>
      <c r="P142" s="22">
        <f t="array" ref="P142">IF(OR(MID($E142,2,1)={"8","9","A","B","C","D","E","F"}),1,0)</f>
        <v>0</v>
      </c>
      <c r="Q142" s="22">
        <f t="array" ref="Q142">IF(OR(MID($E142,2,1)={"4","5","6","7","C","D","E","F"}),1,0)</f>
        <v>0</v>
      </c>
      <c r="R142" s="22">
        <f t="array" ref="R142">IF(OR(MID($E142,2,1)={"2","3","6","7","A","B","E","F"}),1,0)</f>
        <v>0</v>
      </c>
      <c r="S142" s="22">
        <f t="array" ref="S142">IF(OR(MID($E142,2,1)={"1","3","5","7","9","B","D","F"}),1,0)</f>
        <v>0</v>
      </c>
      <c r="T142" s="22">
        <f t="array" ref="T142">IF(OR(MID($E142,3,1)={"8","9","A","B","C","D","E","F"}),1,0)</f>
        <v>0</v>
      </c>
      <c r="U142" s="22">
        <f t="array" ref="U142">IF(OR(MID($E142,3,1)={"4","5","6","7","C","D","E","F"}),1,0)</f>
        <v>0</v>
      </c>
      <c r="V142" s="22">
        <f t="array" ref="V142">IF(OR(MID($E142,3,1)={"2","3","6","7","A","B","E","F"}),1,0)</f>
        <v>0</v>
      </c>
      <c r="W142" s="22">
        <f t="array" ref="W142">IF(OR(MID($E142,3,1)={"1","3","5","7","9","B","D","F"}),1,0)</f>
        <v>0</v>
      </c>
      <c r="X142" s="22">
        <f t="array" ref="X142">IF(OR(MID($E142,4,1)={"8","9","A","B","C","D","E","F"}),1,0)</f>
        <v>0</v>
      </c>
      <c r="Y142" s="22">
        <f t="array" ref="Y142">IF(OR(MID($E142,4,1)={"4","5","6","7","C","D","E","F"}),1,0)</f>
        <v>0</v>
      </c>
      <c r="Z142" s="22">
        <f t="array" ref="Z142">IF(OR(MID($E142,4,1)={"2","3","6","7","A","B","E","F"}),1,0)</f>
        <v>0</v>
      </c>
      <c r="AA142" s="22">
        <f t="array" ref="AA142">IF(OR(MID($E142,4,1)={"1","3","5","7","9","B","D","F"}),1,0)</f>
        <v>0</v>
      </c>
      <c r="AB142" s="22">
        <f t="array" ref="AB142">IF(OR(MID($E142,5,1)={"8","9","A","B","C","D","E","F"}),1,0)</f>
        <v>0</v>
      </c>
      <c r="AC142" s="22">
        <f t="array" ref="AC142">IF(OR(MID($E142,5,1)={"4","5","6","7","C","D","E","F"}),1,0)</f>
        <v>0</v>
      </c>
      <c r="AD142" s="22">
        <f t="array" ref="AD142">IF(OR(MID($E142,5,1)={"2","3","6","7","A","B","E","F"}),1,0)</f>
        <v>0</v>
      </c>
      <c r="AE142" s="22">
        <f t="array" ref="AE142">IF(OR(MID($E142,5,1)={"1","3","5","7","9","B","D","F"}),1,0)</f>
        <v>0</v>
      </c>
      <c r="AF142" s="22">
        <f t="array" ref="AF142">IF(OR(MID($E142,6,1)={"8","9","A","B","C","D","E","F"}),1,0)</f>
        <v>0</v>
      </c>
      <c r="AG142" s="22">
        <f t="array" ref="AG142">IF(OR(MID($E142,6,1)={"4","5","6","7","C","D","E","F"}),1,0)</f>
        <v>0</v>
      </c>
      <c r="AH142" s="22">
        <f t="array" ref="AH142">IF(OR(MID($E142,6,1)={"2","3","6","7","A","B","E","F"}),1,0)</f>
        <v>1</v>
      </c>
      <c r="AI142" s="22">
        <f t="array" ref="AI142">IF(OR(MID($E142,6,1)={"1","3","5","7","9","B","D","F"}),1,0)</f>
        <v>0</v>
      </c>
      <c r="AJ142" s="22">
        <f t="array" ref="AJ142">IF(OR(MID($E142,7,1)={"8","9","A","B","C","D","E","F"}),1,0)</f>
        <v>0</v>
      </c>
      <c r="AK142" s="22">
        <f t="array" ref="AK142">IF(OR(MID($E142,7,1)={"4","5","6","7","C","D","E","F"}),1,0)</f>
        <v>0</v>
      </c>
      <c r="AL142" s="22">
        <f t="array" ref="AL142">IF(OR(MID($E142,7,1)={"2","3","6","7","A","B","E","F"}),1,0)</f>
        <v>0</v>
      </c>
      <c r="AM142" s="22">
        <f t="array" ref="AM142">IF(OR(MID($E142,7,1)={"1","3","5","7","9","B","D","F"}),1,0)</f>
        <v>0</v>
      </c>
      <c r="AN142" s="22">
        <f t="array" ref="AN142">IF(OR(MID($E142,8,1)={"8","9","A","B","C","D","E","F"}),1,0)</f>
        <v>0</v>
      </c>
      <c r="AO142" s="22">
        <f t="array" ref="AO142">IF(OR(MID($E142,8,1)={"4","5","6","7","C","D","E","F"}),1,0)</f>
        <v>0</v>
      </c>
      <c r="AP142" s="22">
        <f t="array" ref="AP142">IF(OR(MID($E142,8,1)={"2","3","6","7","A","B","E","F"}),1,0)</f>
        <v>1</v>
      </c>
      <c r="AQ142" s="22">
        <f t="array" ref="AQ142">IF(OR(MID($E142,8,1)={"1","3","5","7","9","B","D","F"}),1,0)</f>
        <v>1</v>
      </c>
    </row>
    <row r="143" spans="2:43" ht="13.5" x14ac:dyDescent="0.25">
      <c r="B143" s="14">
        <v>1</v>
      </c>
      <c r="D143" s="15">
        <v>2018</v>
      </c>
      <c r="E143" s="16" t="s">
        <v>62</v>
      </c>
      <c r="G143" s="18" t="s">
        <v>124</v>
      </c>
      <c r="H143" s="97"/>
      <c r="I143" s="3"/>
      <c r="J143" s="19"/>
      <c r="K143" s="99"/>
      <c r="L143" s="22">
        <f t="array" ref="L143">IF(OR(MID($E143,1,1)={"8","9","A","B","C","D","E","F"}),1,0)</f>
        <v>0</v>
      </c>
      <c r="M143" s="22">
        <f t="array" ref="M143">IF(OR(MID($E143,1,1)={"4","5","6","7","C","D","E","F"}),1,0)</f>
        <v>0</v>
      </c>
      <c r="N143" s="22">
        <f t="array" ref="N143">IF(OR(MID($E143,1,1)={"2","3","6","7","A","B","E","F"}),1,0)</f>
        <v>0</v>
      </c>
      <c r="O143" s="22">
        <f t="array" ref="O143">IF(OR(MID($E143,1,1)={"1","3","5","7","9","B","D","F"}),1,0)</f>
        <v>0</v>
      </c>
      <c r="P143" s="22">
        <f t="array" ref="P143">IF(OR(MID($E143,2,1)={"8","9","A","B","C","D","E","F"}),1,0)</f>
        <v>0</v>
      </c>
      <c r="Q143" s="22">
        <f t="array" ref="Q143">IF(OR(MID($E143,2,1)={"4","5","6","7","C","D","E","F"}),1,0)</f>
        <v>0</v>
      </c>
      <c r="R143" s="22">
        <f t="array" ref="R143">IF(OR(MID($E143,2,1)={"2","3","6","7","A","B","E","F"}),1,0)</f>
        <v>0</v>
      </c>
      <c r="S143" s="22">
        <f t="array" ref="S143">IF(OR(MID($E143,2,1)={"1","3","5","7","9","B","D","F"}),1,0)</f>
        <v>0</v>
      </c>
      <c r="T143" s="22">
        <f t="array" ref="T143">IF(OR(MID($E143,3,1)={"8","9","A","B","C","D","E","F"}),1,0)</f>
        <v>0</v>
      </c>
      <c r="U143" s="22">
        <f t="array" ref="U143">IF(OR(MID($E143,3,1)={"4","5","6","7","C","D","E","F"}),1,0)</f>
        <v>0</v>
      </c>
      <c r="V143" s="22">
        <f t="array" ref="V143">IF(OR(MID($E143,3,1)={"2","3","6","7","A","B","E","F"}),1,0)</f>
        <v>0</v>
      </c>
      <c r="W143" s="22">
        <f t="array" ref="W143">IF(OR(MID($E143,3,1)={"1","3","5","7","9","B","D","F"}),1,0)</f>
        <v>0</v>
      </c>
      <c r="X143" s="22">
        <f t="array" ref="X143">IF(OR(MID($E143,4,1)={"8","9","A","B","C","D","E","F"}),1,0)</f>
        <v>0</v>
      </c>
      <c r="Y143" s="22">
        <f t="array" ref="Y143">IF(OR(MID($E143,4,1)={"4","5","6","7","C","D","E","F"}),1,0)</f>
        <v>0</v>
      </c>
      <c r="Z143" s="22">
        <f t="array" ref="Z143">IF(OR(MID($E143,4,1)={"2","3","6","7","A","B","E","F"}),1,0)</f>
        <v>0</v>
      </c>
      <c r="AA143" s="22">
        <f t="array" ref="AA143">IF(OR(MID($E143,4,1)={"1","3","5","7","9","B","D","F"}),1,0)</f>
        <v>0</v>
      </c>
      <c r="AB143" s="22">
        <f t="array" ref="AB143">IF(OR(MID($E143,5,1)={"8","9","A","B","C","D","E","F"}),1,0)</f>
        <v>0</v>
      </c>
      <c r="AC143" s="22">
        <f t="array" ref="AC143">IF(OR(MID($E143,5,1)={"4","5","6","7","C","D","E","F"}),1,0)</f>
        <v>0</v>
      </c>
      <c r="AD143" s="22">
        <f t="array" ref="AD143">IF(OR(MID($E143,5,1)={"2","3","6","7","A","B","E","F"}),1,0)</f>
        <v>0</v>
      </c>
      <c r="AE143" s="22">
        <f t="array" ref="AE143">IF(OR(MID($E143,5,1)={"1","3","5","7","9","B","D","F"}),1,0)</f>
        <v>0</v>
      </c>
      <c r="AF143" s="22">
        <f t="array" ref="AF143">IF(OR(MID($E143,6,1)={"8","9","A","B","C","D","E","F"}),1,0)</f>
        <v>0</v>
      </c>
      <c r="AG143" s="22">
        <f t="array" ref="AG143">IF(OR(MID($E143,6,1)={"4","5","6","7","C","D","E","F"}),1,0)</f>
        <v>0</v>
      </c>
      <c r="AH143" s="22">
        <f t="array" ref="AH143">IF(OR(MID($E143,6,1)={"2","3","6","7","A","B","E","F"}),1,0)</f>
        <v>1</v>
      </c>
      <c r="AI143" s="22">
        <f t="array" ref="AI143">IF(OR(MID($E143,6,1)={"1","3","5","7","9","B","D","F"}),1,0)</f>
        <v>0</v>
      </c>
      <c r="AJ143" s="22">
        <f t="array" ref="AJ143">IF(OR(MID($E143,7,1)={"8","9","A","B","C","D","E","F"}),1,0)</f>
        <v>0</v>
      </c>
      <c r="AK143" s="22">
        <f t="array" ref="AK143">IF(OR(MID($E143,7,1)={"4","5","6","7","C","D","E","F"}),1,0)</f>
        <v>0</v>
      </c>
      <c r="AL143" s="22">
        <f t="array" ref="AL143">IF(OR(MID($E143,7,1)={"2","3","6","7","A","B","E","F"}),1,0)</f>
        <v>0</v>
      </c>
      <c r="AM143" s="22">
        <f t="array" ref="AM143">IF(OR(MID($E143,7,1)={"1","3","5","7","9","B","D","F"}),1,0)</f>
        <v>0</v>
      </c>
      <c r="AN143" s="22">
        <f t="array" ref="AN143">IF(OR(MID($E143,8,1)={"8","9","A","B","C","D","E","F"}),1,0)</f>
        <v>0</v>
      </c>
      <c r="AO143" s="22">
        <f t="array" ref="AO143">IF(OR(MID($E143,8,1)={"4","5","6","7","C","D","E","F"}),1,0)</f>
        <v>0</v>
      </c>
      <c r="AP143" s="22">
        <f t="array" ref="AP143">IF(OR(MID($E143,8,1)={"2","3","6","7","A","B","E","F"}),1,0)</f>
        <v>1</v>
      </c>
      <c r="AQ143" s="22">
        <f t="array" ref="AQ143">IF(OR(MID($E143,8,1)={"1","3","5","7","9","B","D","F"}),1,0)</f>
        <v>1</v>
      </c>
    </row>
    <row r="144" spans="2:43" ht="13.5" x14ac:dyDescent="0.25">
      <c r="B144" s="14">
        <v>1</v>
      </c>
      <c r="D144" s="15">
        <v>3018</v>
      </c>
      <c r="E144" s="16" t="s">
        <v>62</v>
      </c>
      <c r="G144" s="18" t="s">
        <v>125</v>
      </c>
      <c r="H144" s="97"/>
      <c r="I144" s="3"/>
      <c r="J144" s="19"/>
      <c r="K144" s="99"/>
      <c r="L144" s="22">
        <f t="array" ref="L144">IF(OR(MID($E144,1,1)={"8","9","A","B","C","D","E","F"}),1,0)</f>
        <v>0</v>
      </c>
      <c r="M144" s="22">
        <f t="array" ref="M144">IF(OR(MID($E144,1,1)={"4","5","6","7","C","D","E","F"}),1,0)</f>
        <v>0</v>
      </c>
      <c r="N144" s="22">
        <f t="array" ref="N144">IF(OR(MID($E144,1,1)={"2","3","6","7","A","B","E","F"}),1,0)</f>
        <v>0</v>
      </c>
      <c r="O144" s="22">
        <f t="array" ref="O144">IF(OR(MID($E144,1,1)={"1","3","5","7","9","B","D","F"}),1,0)</f>
        <v>0</v>
      </c>
      <c r="P144" s="22">
        <f t="array" ref="P144">IF(OR(MID($E144,2,1)={"8","9","A","B","C","D","E","F"}),1,0)</f>
        <v>0</v>
      </c>
      <c r="Q144" s="22">
        <f t="array" ref="Q144">IF(OR(MID($E144,2,1)={"4","5","6","7","C","D","E","F"}),1,0)</f>
        <v>0</v>
      </c>
      <c r="R144" s="22">
        <f t="array" ref="R144">IF(OR(MID($E144,2,1)={"2","3","6","7","A","B","E","F"}),1,0)</f>
        <v>0</v>
      </c>
      <c r="S144" s="22">
        <f t="array" ref="S144">IF(OR(MID($E144,2,1)={"1","3","5","7","9","B","D","F"}),1,0)</f>
        <v>0</v>
      </c>
      <c r="T144" s="22">
        <f t="array" ref="T144">IF(OR(MID($E144,3,1)={"8","9","A","B","C","D","E","F"}),1,0)</f>
        <v>0</v>
      </c>
      <c r="U144" s="22">
        <f t="array" ref="U144">IF(OR(MID($E144,3,1)={"4","5","6","7","C","D","E","F"}),1,0)</f>
        <v>0</v>
      </c>
      <c r="V144" s="22">
        <f t="array" ref="V144">IF(OR(MID($E144,3,1)={"2","3","6","7","A","B","E","F"}),1,0)</f>
        <v>0</v>
      </c>
      <c r="W144" s="22">
        <f t="array" ref="W144">IF(OR(MID($E144,3,1)={"1","3","5","7","9","B","D","F"}),1,0)</f>
        <v>0</v>
      </c>
      <c r="X144" s="22">
        <f t="array" ref="X144">IF(OR(MID($E144,4,1)={"8","9","A","B","C","D","E","F"}),1,0)</f>
        <v>0</v>
      </c>
      <c r="Y144" s="22">
        <f t="array" ref="Y144">IF(OR(MID($E144,4,1)={"4","5","6","7","C","D","E","F"}),1,0)</f>
        <v>0</v>
      </c>
      <c r="Z144" s="22">
        <f t="array" ref="Z144">IF(OR(MID($E144,4,1)={"2","3","6","7","A","B","E","F"}),1,0)</f>
        <v>0</v>
      </c>
      <c r="AA144" s="22">
        <f t="array" ref="AA144">IF(OR(MID($E144,4,1)={"1","3","5","7","9","B","D","F"}),1,0)</f>
        <v>0</v>
      </c>
      <c r="AB144" s="22">
        <f t="array" ref="AB144">IF(OR(MID($E144,5,1)={"8","9","A","B","C","D","E","F"}),1,0)</f>
        <v>0</v>
      </c>
      <c r="AC144" s="22">
        <f t="array" ref="AC144">IF(OR(MID($E144,5,1)={"4","5","6","7","C","D","E","F"}),1,0)</f>
        <v>0</v>
      </c>
      <c r="AD144" s="22">
        <f t="array" ref="AD144">IF(OR(MID($E144,5,1)={"2","3","6","7","A","B","E","F"}),1,0)</f>
        <v>0</v>
      </c>
      <c r="AE144" s="22">
        <f t="array" ref="AE144">IF(OR(MID($E144,5,1)={"1","3","5","7","9","B","D","F"}),1,0)</f>
        <v>0</v>
      </c>
      <c r="AF144" s="22">
        <f t="array" ref="AF144">IF(OR(MID($E144,6,1)={"8","9","A","B","C","D","E","F"}),1,0)</f>
        <v>0</v>
      </c>
      <c r="AG144" s="22">
        <f t="array" ref="AG144">IF(OR(MID($E144,6,1)={"4","5","6","7","C","D","E","F"}),1,0)</f>
        <v>0</v>
      </c>
      <c r="AH144" s="22">
        <f t="array" ref="AH144">IF(OR(MID($E144,6,1)={"2","3","6","7","A","B","E","F"}),1,0)</f>
        <v>1</v>
      </c>
      <c r="AI144" s="22">
        <f t="array" ref="AI144">IF(OR(MID($E144,6,1)={"1","3","5","7","9","B","D","F"}),1,0)</f>
        <v>0</v>
      </c>
      <c r="AJ144" s="22">
        <f t="array" ref="AJ144">IF(OR(MID($E144,7,1)={"8","9","A","B","C","D","E","F"}),1,0)</f>
        <v>0</v>
      </c>
      <c r="AK144" s="22">
        <f t="array" ref="AK144">IF(OR(MID($E144,7,1)={"4","5","6","7","C","D","E","F"}),1,0)</f>
        <v>0</v>
      </c>
      <c r="AL144" s="22">
        <f t="array" ref="AL144">IF(OR(MID($E144,7,1)={"2","3","6","7","A","B","E","F"}),1,0)</f>
        <v>0</v>
      </c>
      <c r="AM144" s="22">
        <f t="array" ref="AM144">IF(OR(MID($E144,7,1)={"1","3","5","7","9","B","D","F"}),1,0)</f>
        <v>0</v>
      </c>
      <c r="AN144" s="22">
        <f t="array" ref="AN144">IF(OR(MID($E144,8,1)={"8","9","A","B","C","D","E","F"}),1,0)</f>
        <v>0</v>
      </c>
      <c r="AO144" s="22">
        <f t="array" ref="AO144">IF(OR(MID($E144,8,1)={"4","5","6","7","C","D","E","F"}),1,0)</f>
        <v>0</v>
      </c>
      <c r="AP144" s="22">
        <f t="array" ref="AP144">IF(OR(MID($E144,8,1)={"2","3","6","7","A","B","E","F"}),1,0)</f>
        <v>1</v>
      </c>
      <c r="AQ144" s="22">
        <f t="array" ref="AQ144">IF(OR(MID($E144,8,1)={"1","3","5","7","9","B","D","F"}),1,0)</f>
        <v>1</v>
      </c>
    </row>
    <row r="145" spans="1:43" ht="13.5" x14ac:dyDescent="0.25">
      <c r="B145" s="14">
        <v>1</v>
      </c>
      <c r="D145" s="15">
        <v>4018</v>
      </c>
      <c r="E145" s="16" t="s">
        <v>62</v>
      </c>
      <c r="G145" s="18" t="s">
        <v>126</v>
      </c>
      <c r="H145" s="97"/>
      <c r="I145" s="3"/>
      <c r="J145" s="19"/>
      <c r="K145" s="99"/>
      <c r="L145" s="22">
        <f t="array" ref="L145">IF(OR(MID($E145,1,1)={"8","9","A","B","C","D","E","F"}),1,0)</f>
        <v>0</v>
      </c>
      <c r="M145" s="22">
        <f t="array" ref="M145">IF(OR(MID($E145,1,1)={"4","5","6","7","C","D","E","F"}),1,0)</f>
        <v>0</v>
      </c>
      <c r="N145" s="22">
        <f t="array" ref="N145">IF(OR(MID($E145,1,1)={"2","3","6","7","A","B","E","F"}),1,0)</f>
        <v>0</v>
      </c>
      <c r="O145" s="22">
        <f t="array" ref="O145">IF(OR(MID($E145,1,1)={"1","3","5","7","9","B","D","F"}),1,0)</f>
        <v>0</v>
      </c>
      <c r="P145" s="22">
        <f t="array" ref="P145">IF(OR(MID($E145,2,1)={"8","9","A","B","C","D","E","F"}),1,0)</f>
        <v>0</v>
      </c>
      <c r="Q145" s="22">
        <f t="array" ref="Q145">IF(OR(MID($E145,2,1)={"4","5","6","7","C","D","E","F"}),1,0)</f>
        <v>0</v>
      </c>
      <c r="R145" s="22">
        <f t="array" ref="R145">IF(OR(MID($E145,2,1)={"2","3","6","7","A","B","E","F"}),1,0)</f>
        <v>0</v>
      </c>
      <c r="S145" s="22">
        <f t="array" ref="S145">IF(OR(MID($E145,2,1)={"1","3","5","7","9","B","D","F"}),1,0)</f>
        <v>0</v>
      </c>
      <c r="T145" s="22">
        <f t="array" ref="T145">IF(OR(MID($E145,3,1)={"8","9","A","B","C","D","E","F"}),1,0)</f>
        <v>0</v>
      </c>
      <c r="U145" s="22">
        <f t="array" ref="U145">IF(OR(MID($E145,3,1)={"4","5","6","7","C","D","E","F"}),1,0)</f>
        <v>0</v>
      </c>
      <c r="V145" s="22">
        <f t="array" ref="V145">IF(OR(MID($E145,3,1)={"2","3","6","7","A","B","E","F"}),1,0)</f>
        <v>0</v>
      </c>
      <c r="W145" s="22">
        <f t="array" ref="W145">IF(OR(MID($E145,3,1)={"1","3","5","7","9","B","D","F"}),1,0)</f>
        <v>0</v>
      </c>
      <c r="X145" s="22">
        <f t="array" ref="X145">IF(OR(MID($E145,4,1)={"8","9","A","B","C","D","E","F"}),1,0)</f>
        <v>0</v>
      </c>
      <c r="Y145" s="22">
        <f t="array" ref="Y145">IF(OR(MID($E145,4,1)={"4","5","6","7","C","D","E","F"}),1,0)</f>
        <v>0</v>
      </c>
      <c r="Z145" s="22">
        <f t="array" ref="Z145">IF(OR(MID($E145,4,1)={"2","3","6","7","A","B","E","F"}),1,0)</f>
        <v>0</v>
      </c>
      <c r="AA145" s="22">
        <f t="array" ref="AA145">IF(OR(MID($E145,4,1)={"1","3","5","7","9","B","D","F"}),1,0)</f>
        <v>0</v>
      </c>
      <c r="AB145" s="22">
        <f t="array" ref="AB145">IF(OR(MID($E145,5,1)={"8","9","A","B","C","D","E","F"}),1,0)</f>
        <v>0</v>
      </c>
      <c r="AC145" s="22">
        <f t="array" ref="AC145">IF(OR(MID($E145,5,1)={"4","5","6","7","C","D","E","F"}),1,0)</f>
        <v>0</v>
      </c>
      <c r="AD145" s="22">
        <f t="array" ref="AD145">IF(OR(MID($E145,5,1)={"2","3","6","7","A","B","E","F"}),1,0)</f>
        <v>0</v>
      </c>
      <c r="AE145" s="22">
        <f t="array" ref="AE145">IF(OR(MID($E145,5,1)={"1","3","5","7","9","B","D","F"}),1,0)</f>
        <v>0</v>
      </c>
      <c r="AF145" s="22">
        <f t="array" ref="AF145">IF(OR(MID($E145,6,1)={"8","9","A","B","C","D","E","F"}),1,0)</f>
        <v>0</v>
      </c>
      <c r="AG145" s="22">
        <f t="array" ref="AG145">IF(OR(MID($E145,6,1)={"4","5","6","7","C","D","E","F"}),1,0)</f>
        <v>0</v>
      </c>
      <c r="AH145" s="22">
        <f t="array" ref="AH145">IF(OR(MID($E145,6,1)={"2","3","6","7","A","B","E","F"}),1,0)</f>
        <v>1</v>
      </c>
      <c r="AI145" s="22">
        <f t="array" ref="AI145">IF(OR(MID($E145,6,1)={"1","3","5","7","9","B","D","F"}),1,0)</f>
        <v>0</v>
      </c>
      <c r="AJ145" s="22">
        <f t="array" ref="AJ145">IF(OR(MID($E145,7,1)={"8","9","A","B","C","D","E","F"}),1,0)</f>
        <v>0</v>
      </c>
      <c r="AK145" s="22">
        <f t="array" ref="AK145">IF(OR(MID($E145,7,1)={"4","5","6","7","C","D","E","F"}),1,0)</f>
        <v>0</v>
      </c>
      <c r="AL145" s="22">
        <f t="array" ref="AL145">IF(OR(MID($E145,7,1)={"2","3","6","7","A","B","E","F"}),1,0)</f>
        <v>0</v>
      </c>
      <c r="AM145" s="22">
        <f t="array" ref="AM145">IF(OR(MID($E145,7,1)={"1","3","5","7","9","B","D","F"}),1,0)</f>
        <v>0</v>
      </c>
      <c r="AN145" s="22">
        <f t="array" ref="AN145">IF(OR(MID($E145,8,1)={"8","9","A","B","C","D","E","F"}),1,0)</f>
        <v>0</v>
      </c>
      <c r="AO145" s="22">
        <f t="array" ref="AO145">IF(OR(MID($E145,8,1)={"4","5","6","7","C","D","E","F"}),1,0)</f>
        <v>0</v>
      </c>
      <c r="AP145" s="22">
        <f t="array" ref="AP145">IF(OR(MID($E145,8,1)={"2","3","6","7","A","B","E","F"}),1,0)</f>
        <v>1</v>
      </c>
      <c r="AQ145" s="22">
        <f t="array" ref="AQ145">IF(OR(MID($E145,8,1)={"1","3","5","7","9","B","D","F"}),1,0)</f>
        <v>1</v>
      </c>
    </row>
    <row r="146" spans="1:43" s="11" customFormat="1" ht="15" customHeight="1" x14ac:dyDescent="0.25">
      <c r="A146" s="101" t="s">
        <v>19</v>
      </c>
      <c r="B146" s="75">
        <v>1</v>
      </c>
      <c r="C146" s="75"/>
      <c r="D146" s="76">
        <v>1084</v>
      </c>
      <c r="E146" s="77" t="s">
        <v>52</v>
      </c>
      <c r="F146" s="78"/>
      <c r="G146" s="79" t="s">
        <v>131</v>
      </c>
      <c r="H146" s="110" t="s">
        <v>151</v>
      </c>
      <c r="J146" s="80"/>
      <c r="K146" s="81"/>
      <c r="L146" s="28">
        <f t="array" ref="L146">IF(OR(MID($E146,1,1)={"8","9","A","B","C","D","E","F"}),1,0)</f>
        <v>0</v>
      </c>
      <c r="M146" s="28">
        <f t="array" ref="M146">IF(OR(MID($E146,1,1)={"4","5","6","7","C","D","E","F"}),1,0)</f>
        <v>0</v>
      </c>
      <c r="N146" s="28">
        <f t="array" ref="N146">IF(OR(MID($E146,1,1)={"2","3","6","7","A","B","E","F"}),1,0)</f>
        <v>0</v>
      </c>
      <c r="O146" s="28">
        <f t="array" ref="O146">IF(OR(MID($E146,1,1)={"1","3","5","7","9","B","D","F"}),1,0)</f>
        <v>0</v>
      </c>
      <c r="P146" s="28">
        <f t="array" ref="P146">IF(OR(MID($E146,2,1)={"8","9","A","B","C","D","E","F"}),1,0)</f>
        <v>0</v>
      </c>
      <c r="Q146" s="28">
        <f t="array" ref="Q146">IF(OR(MID($E146,2,1)={"4","5","6","7","C","D","E","F"}),1,0)</f>
        <v>0</v>
      </c>
      <c r="R146" s="28">
        <f t="array" ref="R146">IF(OR(MID($E146,2,1)={"2","3","6","7","A","B","E","F"}),1,0)</f>
        <v>0</v>
      </c>
      <c r="S146" s="28">
        <f t="array" ref="S146">IF(OR(MID($E146,2,1)={"1","3","5","7","9","B","D","F"}),1,0)</f>
        <v>0</v>
      </c>
      <c r="T146" s="28">
        <f t="array" ref="T146">IF(OR(MID($E146,3,1)={"8","9","A","B","C","D","E","F"}),1,0)</f>
        <v>0</v>
      </c>
      <c r="U146" s="28">
        <f t="array" ref="U146">IF(OR(MID($E146,3,1)={"4","5","6","7","C","D","E","F"}),1,0)</f>
        <v>0</v>
      </c>
      <c r="V146" s="28">
        <f t="array" ref="V146">IF(OR(MID($E146,3,1)={"2","3","6","7","A","B","E","F"}),1,0)</f>
        <v>0</v>
      </c>
      <c r="W146" s="28">
        <f t="array" ref="W146">IF(OR(MID($E146,3,1)={"1","3","5","7","9","B","D","F"}),1,0)</f>
        <v>0</v>
      </c>
      <c r="X146" s="28">
        <f t="array" ref="X146">IF(OR(MID($E146,4,1)={"8","9","A","B","C","D","E","F"}),1,0)</f>
        <v>0</v>
      </c>
      <c r="Y146" s="28">
        <f t="array" ref="Y146">IF(OR(MID($E146,4,1)={"4","5","6","7","C","D","E","F"}),1,0)</f>
        <v>0</v>
      </c>
      <c r="Z146" s="28">
        <f t="array" ref="Z146">IF(OR(MID($E146,4,1)={"2","3","6","7","A","B","E","F"}),1,0)</f>
        <v>0</v>
      </c>
      <c r="AA146" s="28">
        <f t="array" ref="AA146">IF(OR(MID($E146,4,1)={"1","3","5","7","9","B","D","F"}),1,0)</f>
        <v>0</v>
      </c>
      <c r="AB146" s="28">
        <f t="array" ref="AB146">IF(OR(MID($E146,5,1)={"8","9","A","B","C","D","E","F"}),1,0)</f>
        <v>0</v>
      </c>
      <c r="AC146" s="28">
        <f t="array" ref="AC146">IF(OR(MID($E146,5,1)={"4","5","6","7","C","D","E","F"}),1,0)</f>
        <v>0</v>
      </c>
      <c r="AD146" s="28">
        <f t="array" ref="AD146">IF(OR(MID($E146,5,1)={"2","3","6","7","A","B","E","F"}),1,0)</f>
        <v>0</v>
      </c>
      <c r="AE146" s="28">
        <f t="array" ref="AE146">IF(OR(MID($E146,5,1)={"1","3","5","7","9","B","D","F"}),1,0)</f>
        <v>0</v>
      </c>
      <c r="AF146" s="28">
        <f t="array" ref="AF146">IF(OR(MID($E146,6,1)={"8","9","A","B","C","D","E","F"}),1,0)</f>
        <v>0</v>
      </c>
      <c r="AG146" s="28">
        <f t="array" ref="AG146">IF(OR(MID($E146,6,1)={"4","5","6","7","C","D","E","F"}),1,0)</f>
        <v>0</v>
      </c>
      <c r="AH146" s="28">
        <f t="array" ref="AH146">IF(OR(MID($E146,6,1)={"2","3","6","7","A","B","E","F"}),1,0)</f>
        <v>0</v>
      </c>
      <c r="AI146" s="28">
        <f t="array" ref="AI146">IF(OR(MID($E146,6,1)={"1","3","5","7","9","B","D","F"}),1,0)</f>
        <v>0</v>
      </c>
      <c r="AJ146" s="28">
        <f t="array" ref="AJ146">IF(OR(MID($E146,7,1)={"8","9","A","B","C","D","E","F"}),1,0)</f>
        <v>0</v>
      </c>
      <c r="AK146" s="28">
        <f t="array" ref="AK146">IF(OR(MID($E146,7,1)={"4","5","6","7","C","D","E","F"}),1,0)</f>
        <v>0</v>
      </c>
      <c r="AL146" s="28">
        <f t="array" ref="AL146">IF(OR(MID($E146,7,1)={"2","3","6","7","A","B","E","F"}),1,0)</f>
        <v>0</v>
      </c>
      <c r="AM146" s="28">
        <f t="array" ref="AM146">IF(OR(MID($E146,7,1)={"1","3","5","7","9","B","D","F"}),1,0)</f>
        <v>0</v>
      </c>
      <c r="AN146" s="28">
        <f t="array" ref="AN146">IF(OR(MID($E146,8,1)={"8","9","A","B","C","D","E","F"}),1,0)</f>
        <v>0</v>
      </c>
      <c r="AO146" s="28">
        <f t="array" ref="AO146">IF(OR(MID($E146,8,1)={"4","5","6","7","C","D","E","F"}),1,0)</f>
        <v>0</v>
      </c>
      <c r="AP146" s="28">
        <f t="array" ref="AP146">IF(OR(MID($E146,8,1)={"2","3","6","7","A","B","E","F"}),1,0)</f>
        <v>0</v>
      </c>
      <c r="AQ146" s="28">
        <f t="array" ref="AQ146">IF(OR(MID($E146,8,1)={"1","3","5","7","9","B","D","F"}),1,0)</f>
        <v>0</v>
      </c>
    </row>
    <row r="147" spans="1:43" s="11" customFormat="1" ht="13.5" x14ac:dyDescent="0.25">
      <c r="A147" s="101"/>
      <c r="B147" s="75">
        <v>1</v>
      </c>
      <c r="C147" s="75"/>
      <c r="D147" s="76">
        <v>1044</v>
      </c>
      <c r="E147" s="77" t="s">
        <v>52</v>
      </c>
      <c r="F147" s="78"/>
      <c r="G147" s="79" t="s">
        <v>140</v>
      </c>
      <c r="H147" s="110"/>
      <c r="J147" s="80"/>
      <c r="K147" s="81"/>
      <c r="L147" s="28">
        <f t="array" ref="L147">IF(OR(MID($E147,1,1)={"8","9","A","B","C","D","E","F"}),1,0)</f>
        <v>0</v>
      </c>
      <c r="M147" s="28">
        <f t="array" ref="M147">IF(OR(MID($E147,1,1)={"4","5","6","7","C","D","E","F"}),1,0)</f>
        <v>0</v>
      </c>
      <c r="N147" s="28">
        <f t="array" ref="N147">IF(OR(MID($E147,1,1)={"2","3","6","7","A","B","E","F"}),1,0)</f>
        <v>0</v>
      </c>
      <c r="O147" s="28">
        <f t="array" ref="O147">IF(OR(MID($E147,1,1)={"1","3","5","7","9","B","D","F"}),1,0)</f>
        <v>0</v>
      </c>
      <c r="P147" s="28">
        <f t="array" ref="P147">IF(OR(MID($E147,2,1)={"8","9","A","B","C","D","E","F"}),1,0)</f>
        <v>0</v>
      </c>
      <c r="Q147" s="28">
        <f t="array" ref="Q147">IF(OR(MID($E147,2,1)={"4","5","6","7","C","D","E","F"}),1,0)</f>
        <v>0</v>
      </c>
      <c r="R147" s="28">
        <f t="array" ref="R147">IF(OR(MID($E147,2,1)={"2","3","6","7","A","B","E","F"}),1,0)</f>
        <v>0</v>
      </c>
      <c r="S147" s="28">
        <f t="array" ref="S147">IF(OR(MID($E147,2,1)={"1","3","5","7","9","B","D","F"}),1,0)</f>
        <v>0</v>
      </c>
      <c r="T147" s="28">
        <f t="array" ref="T147">IF(OR(MID($E147,3,1)={"8","9","A","B","C","D","E","F"}),1,0)</f>
        <v>0</v>
      </c>
      <c r="U147" s="28">
        <f t="array" ref="U147">IF(OR(MID($E147,3,1)={"4","5","6","7","C","D","E","F"}),1,0)</f>
        <v>0</v>
      </c>
      <c r="V147" s="28">
        <f t="array" ref="V147">IF(OR(MID($E147,3,1)={"2","3","6","7","A","B","E","F"}),1,0)</f>
        <v>0</v>
      </c>
      <c r="W147" s="28">
        <f t="array" ref="W147">IF(OR(MID($E147,3,1)={"1","3","5","7","9","B","D","F"}),1,0)</f>
        <v>0</v>
      </c>
      <c r="X147" s="28">
        <f t="array" ref="X147">IF(OR(MID($E147,4,1)={"8","9","A","B","C","D","E","F"}),1,0)</f>
        <v>0</v>
      </c>
      <c r="Y147" s="28">
        <f t="array" ref="Y147">IF(OR(MID($E147,4,1)={"4","5","6","7","C","D","E","F"}),1,0)</f>
        <v>0</v>
      </c>
      <c r="Z147" s="28">
        <f t="array" ref="Z147">IF(OR(MID($E147,4,1)={"2","3","6","7","A","B","E","F"}),1,0)</f>
        <v>0</v>
      </c>
      <c r="AA147" s="28">
        <f t="array" ref="AA147">IF(OR(MID($E147,4,1)={"1","3","5","7","9","B","D","F"}),1,0)</f>
        <v>0</v>
      </c>
      <c r="AB147" s="28">
        <f t="array" ref="AB147">IF(OR(MID($E147,5,1)={"8","9","A","B","C","D","E","F"}),1,0)</f>
        <v>0</v>
      </c>
      <c r="AC147" s="28">
        <f t="array" ref="AC147">IF(OR(MID($E147,5,1)={"4","5","6","7","C","D","E","F"}),1,0)</f>
        <v>0</v>
      </c>
      <c r="AD147" s="28">
        <f t="array" ref="AD147">IF(OR(MID($E147,5,1)={"2","3","6","7","A","B","E","F"}),1,0)</f>
        <v>0</v>
      </c>
      <c r="AE147" s="28">
        <f t="array" ref="AE147">IF(OR(MID($E147,5,1)={"1","3","5","7","9","B","D","F"}),1,0)</f>
        <v>0</v>
      </c>
      <c r="AF147" s="28">
        <f t="array" ref="AF147">IF(OR(MID($E147,6,1)={"8","9","A","B","C","D","E","F"}),1,0)</f>
        <v>0</v>
      </c>
      <c r="AG147" s="28">
        <f t="array" ref="AG147">IF(OR(MID($E147,6,1)={"4","5","6","7","C","D","E","F"}),1,0)</f>
        <v>0</v>
      </c>
      <c r="AH147" s="28">
        <f t="array" ref="AH147">IF(OR(MID($E147,6,1)={"2","3","6","7","A","B","E","F"}),1,0)</f>
        <v>0</v>
      </c>
      <c r="AI147" s="28">
        <f t="array" ref="AI147">IF(OR(MID($E147,6,1)={"1","3","5","7","9","B","D","F"}),1,0)</f>
        <v>0</v>
      </c>
      <c r="AJ147" s="28">
        <f t="array" ref="AJ147">IF(OR(MID($E147,7,1)={"8","9","A","B","C","D","E","F"}),1,0)</f>
        <v>0</v>
      </c>
      <c r="AK147" s="28">
        <f t="array" ref="AK147">IF(OR(MID($E147,7,1)={"4","5","6","7","C","D","E","F"}),1,0)</f>
        <v>0</v>
      </c>
      <c r="AL147" s="28">
        <f t="array" ref="AL147">IF(OR(MID($E147,7,1)={"2","3","6","7","A","B","E","F"}),1,0)</f>
        <v>0</v>
      </c>
      <c r="AM147" s="28">
        <f t="array" ref="AM147">IF(OR(MID($E147,7,1)={"1","3","5","7","9","B","D","F"}),1,0)</f>
        <v>0</v>
      </c>
      <c r="AN147" s="28">
        <f t="array" ref="AN147">IF(OR(MID($E147,8,1)={"8","9","A","B","C","D","E","F"}),1,0)</f>
        <v>0</v>
      </c>
      <c r="AO147" s="28">
        <f t="array" ref="AO147">IF(OR(MID($E147,8,1)={"4","5","6","7","C","D","E","F"}),1,0)</f>
        <v>0</v>
      </c>
      <c r="AP147" s="28">
        <f t="array" ref="AP147">IF(OR(MID($E147,8,1)={"2","3","6","7","A","B","E","F"}),1,0)</f>
        <v>0</v>
      </c>
      <c r="AQ147" s="28">
        <f t="array" ref="AQ147">IF(OR(MID($E147,8,1)={"1","3","5","7","9","B","D","F"}),1,0)</f>
        <v>0</v>
      </c>
    </row>
    <row r="148" spans="1:43" s="11" customFormat="1" ht="13.5" x14ac:dyDescent="0.25">
      <c r="A148" s="101"/>
      <c r="B148" s="75">
        <v>1</v>
      </c>
      <c r="C148" s="75"/>
      <c r="D148" s="76">
        <v>1054</v>
      </c>
      <c r="E148" s="77" t="s">
        <v>52</v>
      </c>
      <c r="F148" s="78"/>
      <c r="G148" s="79" t="s">
        <v>139</v>
      </c>
      <c r="H148" s="110"/>
      <c r="J148" s="80"/>
      <c r="K148" s="81"/>
      <c r="L148" s="28">
        <f t="array" ref="L148">IF(OR(MID($E148,1,1)={"8","9","A","B","C","D","E","F"}),1,0)</f>
        <v>0</v>
      </c>
      <c r="M148" s="28">
        <f t="array" ref="M148">IF(OR(MID($E148,1,1)={"4","5","6","7","C","D","E","F"}),1,0)</f>
        <v>0</v>
      </c>
      <c r="N148" s="28">
        <f t="array" ref="N148">IF(OR(MID($E148,1,1)={"2","3","6","7","A","B","E","F"}),1,0)</f>
        <v>0</v>
      </c>
      <c r="O148" s="28">
        <f t="array" ref="O148">IF(OR(MID($E148,1,1)={"1","3","5","7","9","B","D","F"}),1,0)</f>
        <v>0</v>
      </c>
      <c r="P148" s="28">
        <f t="array" ref="P148">IF(OR(MID($E148,2,1)={"8","9","A","B","C","D","E","F"}),1,0)</f>
        <v>0</v>
      </c>
      <c r="Q148" s="28">
        <f t="array" ref="Q148">IF(OR(MID($E148,2,1)={"4","5","6","7","C","D","E","F"}),1,0)</f>
        <v>0</v>
      </c>
      <c r="R148" s="28">
        <f t="array" ref="R148">IF(OR(MID($E148,2,1)={"2","3","6","7","A","B","E","F"}),1,0)</f>
        <v>0</v>
      </c>
      <c r="S148" s="28">
        <f t="array" ref="S148">IF(OR(MID($E148,2,1)={"1","3","5","7","9","B","D","F"}),1,0)</f>
        <v>0</v>
      </c>
      <c r="T148" s="28">
        <f t="array" ref="T148">IF(OR(MID($E148,3,1)={"8","9","A","B","C","D","E","F"}),1,0)</f>
        <v>0</v>
      </c>
      <c r="U148" s="28">
        <f t="array" ref="U148">IF(OR(MID($E148,3,1)={"4","5","6","7","C","D","E","F"}),1,0)</f>
        <v>0</v>
      </c>
      <c r="V148" s="28">
        <f t="array" ref="V148">IF(OR(MID($E148,3,1)={"2","3","6","7","A","B","E","F"}),1,0)</f>
        <v>0</v>
      </c>
      <c r="W148" s="28">
        <f t="array" ref="W148">IF(OR(MID($E148,3,1)={"1","3","5","7","9","B","D","F"}),1,0)</f>
        <v>0</v>
      </c>
      <c r="X148" s="28">
        <f t="array" ref="X148">IF(OR(MID($E148,4,1)={"8","9","A","B","C","D","E","F"}),1,0)</f>
        <v>0</v>
      </c>
      <c r="Y148" s="28">
        <f t="array" ref="Y148">IF(OR(MID($E148,4,1)={"4","5","6","7","C","D","E","F"}),1,0)</f>
        <v>0</v>
      </c>
      <c r="Z148" s="28">
        <f t="array" ref="Z148">IF(OR(MID($E148,4,1)={"2","3","6","7","A","B","E","F"}),1,0)</f>
        <v>0</v>
      </c>
      <c r="AA148" s="28">
        <f t="array" ref="AA148">IF(OR(MID($E148,4,1)={"1","3","5","7","9","B","D","F"}),1,0)</f>
        <v>0</v>
      </c>
      <c r="AB148" s="28">
        <f t="array" ref="AB148">IF(OR(MID($E148,5,1)={"8","9","A","B","C","D","E","F"}),1,0)</f>
        <v>0</v>
      </c>
      <c r="AC148" s="28">
        <f t="array" ref="AC148">IF(OR(MID($E148,5,1)={"4","5","6","7","C","D","E","F"}),1,0)</f>
        <v>0</v>
      </c>
      <c r="AD148" s="28">
        <f t="array" ref="AD148">IF(OR(MID($E148,5,1)={"2","3","6","7","A","B","E","F"}),1,0)</f>
        <v>0</v>
      </c>
      <c r="AE148" s="28">
        <f t="array" ref="AE148">IF(OR(MID($E148,5,1)={"1","3","5","7","9","B","D","F"}),1,0)</f>
        <v>0</v>
      </c>
      <c r="AF148" s="28">
        <f t="array" ref="AF148">IF(OR(MID($E148,6,1)={"8","9","A","B","C","D","E","F"}),1,0)</f>
        <v>0</v>
      </c>
      <c r="AG148" s="28">
        <f t="array" ref="AG148">IF(OR(MID($E148,6,1)={"4","5","6","7","C","D","E","F"}),1,0)</f>
        <v>0</v>
      </c>
      <c r="AH148" s="28">
        <f t="array" ref="AH148">IF(OR(MID($E148,6,1)={"2","3","6","7","A","B","E","F"}),1,0)</f>
        <v>0</v>
      </c>
      <c r="AI148" s="28">
        <f t="array" ref="AI148">IF(OR(MID($E148,6,1)={"1","3","5","7","9","B","D","F"}),1,0)</f>
        <v>0</v>
      </c>
      <c r="AJ148" s="28">
        <f t="array" ref="AJ148">IF(OR(MID($E148,7,1)={"8","9","A","B","C","D","E","F"}),1,0)</f>
        <v>0</v>
      </c>
      <c r="AK148" s="28">
        <f t="array" ref="AK148">IF(OR(MID($E148,7,1)={"4","5","6","7","C","D","E","F"}),1,0)</f>
        <v>0</v>
      </c>
      <c r="AL148" s="28">
        <f t="array" ref="AL148">IF(OR(MID($E148,7,1)={"2","3","6","7","A","B","E","F"}),1,0)</f>
        <v>0</v>
      </c>
      <c r="AM148" s="28">
        <f t="array" ref="AM148">IF(OR(MID($E148,7,1)={"1","3","5","7","9","B","D","F"}),1,0)</f>
        <v>0</v>
      </c>
      <c r="AN148" s="28">
        <f t="array" ref="AN148">IF(OR(MID($E148,8,1)={"8","9","A","B","C","D","E","F"}),1,0)</f>
        <v>0</v>
      </c>
      <c r="AO148" s="28">
        <f t="array" ref="AO148">IF(OR(MID($E148,8,1)={"4","5","6","7","C","D","E","F"}),1,0)</f>
        <v>0</v>
      </c>
      <c r="AP148" s="28">
        <f t="array" ref="AP148">IF(OR(MID($E148,8,1)={"2","3","6","7","A","B","E","F"}),1,0)</f>
        <v>0</v>
      </c>
      <c r="AQ148" s="28">
        <f t="array" ref="AQ148">IF(OR(MID($E148,8,1)={"1","3","5","7","9","B","D","F"}),1,0)</f>
        <v>0</v>
      </c>
    </row>
    <row r="149" spans="1:43" s="11" customFormat="1" ht="13.5" x14ac:dyDescent="0.25">
      <c r="A149" s="101"/>
      <c r="B149" s="75">
        <v>1</v>
      </c>
      <c r="C149" s="75"/>
      <c r="D149" s="76">
        <v>1064</v>
      </c>
      <c r="E149" s="77" t="s">
        <v>52</v>
      </c>
      <c r="F149" s="78"/>
      <c r="G149" s="79" t="s">
        <v>138</v>
      </c>
      <c r="H149" s="110"/>
      <c r="J149" s="80"/>
      <c r="K149" s="81"/>
      <c r="L149" s="28">
        <f t="array" ref="L149">IF(OR(MID($E149,1,1)={"8","9","A","B","C","D","E","F"}),1,0)</f>
        <v>0</v>
      </c>
      <c r="M149" s="28">
        <f t="array" ref="M149">IF(OR(MID($E149,1,1)={"4","5","6","7","C","D","E","F"}),1,0)</f>
        <v>0</v>
      </c>
      <c r="N149" s="28">
        <f t="array" ref="N149">IF(OR(MID($E149,1,1)={"2","3","6","7","A","B","E","F"}),1,0)</f>
        <v>0</v>
      </c>
      <c r="O149" s="28">
        <f t="array" ref="O149">IF(OR(MID($E149,1,1)={"1","3","5","7","9","B","D","F"}),1,0)</f>
        <v>0</v>
      </c>
      <c r="P149" s="28">
        <f t="array" ref="P149">IF(OR(MID($E149,2,1)={"8","9","A","B","C","D","E","F"}),1,0)</f>
        <v>0</v>
      </c>
      <c r="Q149" s="28">
        <f t="array" ref="Q149">IF(OR(MID($E149,2,1)={"4","5","6","7","C","D","E","F"}),1,0)</f>
        <v>0</v>
      </c>
      <c r="R149" s="28">
        <f t="array" ref="R149">IF(OR(MID($E149,2,1)={"2","3","6","7","A","B","E","F"}),1,0)</f>
        <v>0</v>
      </c>
      <c r="S149" s="28">
        <f t="array" ref="S149">IF(OR(MID($E149,2,1)={"1","3","5","7","9","B","D","F"}),1,0)</f>
        <v>0</v>
      </c>
      <c r="T149" s="28">
        <f t="array" ref="T149">IF(OR(MID($E149,3,1)={"8","9","A","B","C","D","E","F"}),1,0)</f>
        <v>0</v>
      </c>
      <c r="U149" s="28">
        <f t="array" ref="U149">IF(OR(MID($E149,3,1)={"4","5","6","7","C","D","E","F"}),1,0)</f>
        <v>0</v>
      </c>
      <c r="V149" s="28">
        <f t="array" ref="V149">IF(OR(MID($E149,3,1)={"2","3","6","7","A","B","E","F"}),1,0)</f>
        <v>0</v>
      </c>
      <c r="W149" s="28">
        <f t="array" ref="W149">IF(OR(MID($E149,3,1)={"1","3","5","7","9","B","D","F"}),1,0)</f>
        <v>0</v>
      </c>
      <c r="X149" s="28">
        <f t="array" ref="X149">IF(OR(MID($E149,4,1)={"8","9","A","B","C","D","E","F"}),1,0)</f>
        <v>0</v>
      </c>
      <c r="Y149" s="28">
        <f t="array" ref="Y149">IF(OR(MID($E149,4,1)={"4","5","6","7","C","D","E","F"}),1,0)</f>
        <v>0</v>
      </c>
      <c r="Z149" s="28">
        <f t="array" ref="Z149">IF(OR(MID($E149,4,1)={"2","3","6","7","A","B","E","F"}),1,0)</f>
        <v>0</v>
      </c>
      <c r="AA149" s="28">
        <f t="array" ref="AA149">IF(OR(MID($E149,4,1)={"1","3","5","7","9","B","D","F"}),1,0)</f>
        <v>0</v>
      </c>
      <c r="AB149" s="28">
        <f t="array" ref="AB149">IF(OR(MID($E149,5,1)={"8","9","A","B","C","D","E","F"}),1,0)</f>
        <v>0</v>
      </c>
      <c r="AC149" s="28">
        <f t="array" ref="AC149">IF(OR(MID($E149,5,1)={"4","5","6","7","C","D","E","F"}),1,0)</f>
        <v>0</v>
      </c>
      <c r="AD149" s="28">
        <f t="array" ref="AD149">IF(OR(MID($E149,5,1)={"2","3","6","7","A","B","E","F"}),1,0)</f>
        <v>0</v>
      </c>
      <c r="AE149" s="28">
        <f t="array" ref="AE149">IF(OR(MID($E149,5,1)={"1","3","5","7","9","B","D","F"}),1,0)</f>
        <v>0</v>
      </c>
      <c r="AF149" s="28">
        <f t="array" ref="AF149">IF(OR(MID($E149,6,1)={"8","9","A","B","C","D","E","F"}),1,0)</f>
        <v>0</v>
      </c>
      <c r="AG149" s="28">
        <f t="array" ref="AG149">IF(OR(MID($E149,6,1)={"4","5","6","7","C","D","E","F"}),1,0)</f>
        <v>0</v>
      </c>
      <c r="AH149" s="28">
        <f t="array" ref="AH149">IF(OR(MID($E149,6,1)={"2","3","6","7","A","B","E","F"}),1,0)</f>
        <v>0</v>
      </c>
      <c r="AI149" s="28">
        <f t="array" ref="AI149">IF(OR(MID($E149,6,1)={"1","3","5","7","9","B","D","F"}),1,0)</f>
        <v>0</v>
      </c>
      <c r="AJ149" s="28">
        <f t="array" ref="AJ149">IF(OR(MID($E149,7,1)={"8","9","A","B","C","D","E","F"}),1,0)</f>
        <v>0</v>
      </c>
      <c r="AK149" s="28">
        <f t="array" ref="AK149">IF(OR(MID($E149,7,1)={"4","5","6","7","C","D","E","F"}),1,0)</f>
        <v>0</v>
      </c>
      <c r="AL149" s="28">
        <f t="array" ref="AL149">IF(OR(MID($E149,7,1)={"2","3","6","7","A","B","E","F"}),1,0)</f>
        <v>0</v>
      </c>
      <c r="AM149" s="28">
        <f t="array" ref="AM149">IF(OR(MID($E149,7,1)={"1","3","5","7","9","B","D","F"}),1,0)</f>
        <v>0</v>
      </c>
      <c r="AN149" s="28">
        <f t="array" ref="AN149">IF(OR(MID($E149,8,1)={"8","9","A","B","C","D","E","F"}),1,0)</f>
        <v>0</v>
      </c>
      <c r="AO149" s="28">
        <f t="array" ref="AO149">IF(OR(MID($E149,8,1)={"4","5","6","7","C","D","E","F"}),1,0)</f>
        <v>0</v>
      </c>
      <c r="AP149" s="28">
        <f t="array" ref="AP149">IF(OR(MID($E149,8,1)={"2","3","6","7","A","B","E","F"}),1,0)</f>
        <v>0</v>
      </c>
      <c r="AQ149" s="28">
        <f t="array" ref="AQ149">IF(OR(MID($E149,8,1)={"1","3","5","7","9","B","D","F"}),1,0)</f>
        <v>0</v>
      </c>
    </row>
    <row r="150" spans="1:43" s="11" customFormat="1" ht="13.5" x14ac:dyDescent="0.25">
      <c r="A150" s="101"/>
      <c r="B150" s="75">
        <v>1</v>
      </c>
      <c r="C150" s="75"/>
      <c r="D150" s="76">
        <v>1074</v>
      </c>
      <c r="E150" s="77" t="s">
        <v>52</v>
      </c>
      <c r="F150" s="78"/>
      <c r="G150" s="79" t="s">
        <v>137</v>
      </c>
      <c r="H150" s="110"/>
      <c r="J150" s="80"/>
      <c r="K150" s="81"/>
      <c r="L150" s="28">
        <f t="array" ref="L150">IF(OR(MID($E150,1,1)={"8","9","A","B","C","D","E","F"}),1,0)</f>
        <v>0</v>
      </c>
      <c r="M150" s="28">
        <f t="array" ref="M150">IF(OR(MID($E150,1,1)={"4","5","6","7","C","D","E","F"}),1,0)</f>
        <v>0</v>
      </c>
      <c r="N150" s="28">
        <f t="array" ref="N150">IF(OR(MID($E150,1,1)={"2","3","6","7","A","B","E","F"}),1,0)</f>
        <v>0</v>
      </c>
      <c r="O150" s="28">
        <f t="array" ref="O150">IF(OR(MID($E150,1,1)={"1","3","5","7","9","B","D","F"}),1,0)</f>
        <v>0</v>
      </c>
      <c r="P150" s="28">
        <f t="array" ref="P150">IF(OR(MID($E150,2,1)={"8","9","A","B","C","D","E","F"}),1,0)</f>
        <v>0</v>
      </c>
      <c r="Q150" s="28">
        <f t="array" ref="Q150">IF(OR(MID($E150,2,1)={"4","5","6","7","C","D","E","F"}),1,0)</f>
        <v>0</v>
      </c>
      <c r="R150" s="28">
        <f t="array" ref="R150">IF(OR(MID($E150,2,1)={"2","3","6","7","A","B","E","F"}),1,0)</f>
        <v>0</v>
      </c>
      <c r="S150" s="28">
        <f t="array" ref="S150">IF(OR(MID($E150,2,1)={"1","3","5","7","9","B","D","F"}),1,0)</f>
        <v>0</v>
      </c>
      <c r="T150" s="28">
        <f t="array" ref="T150">IF(OR(MID($E150,3,1)={"8","9","A","B","C","D","E","F"}),1,0)</f>
        <v>0</v>
      </c>
      <c r="U150" s="28">
        <f t="array" ref="U150">IF(OR(MID($E150,3,1)={"4","5","6","7","C","D","E","F"}),1,0)</f>
        <v>0</v>
      </c>
      <c r="V150" s="28">
        <f t="array" ref="V150">IF(OR(MID($E150,3,1)={"2","3","6","7","A","B","E","F"}),1,0)</f>
        <v>0</v>
      </c>
      <c r="W150" s="28">
        <f t="array" ref="W150">IF(OR(MID($E150,3,1)={"1","3","5","7","9","B","D","F"}),1,0)</f>
        <v>0</v>
      </c>
      <c r="X150" s="28">
        <f t="array" ref="X150">IF(OR(MID($E150,4,1)={"8","9","A","B","C","D","E","F"}),1,0)</f>
        <v>0</v>
      </c>
      <c r="Y150" s="28">
        <f t="array" ref="Y150">IF(OR(MID($E150,4,1)={"4","5","6","7","C","D","E","F"}),1,0)</f>
        <v>0</v>
      </c>
      <c r="Z150" s="28">
        <f t="array" ref="Z150">IF(OR(MID($E150,4,1)={"2","3","6","7","A","B","E","F"}),1,0)</f>
        <v>0</v>
      </c>
      <c r="AA150" s="28">
        <f t="array" ref="AA150">IF(OR(MID($E150,4,1)={"1","3","5","7","9","B","D","F"}),1,0)</f>
        <v>0</v>
      </c>
      <c r="AB150" s="28">
        <f t="array" ref="AB150">IF(OR(MID($E150,5,1)={"8","9","A","B","C","D","E","F"}),1,0)</f>
        <v>0</v>
      </c>
      <c r="AC150" s="28">
        <f t="array" ref="AC150">IF(OR(MID($E150,5,1)={"4","5","6","7","C","D","E","F"}),1,0)</f>
        <v>0</v>
      </c>
      <c r="AD150" s="28">
        <f t="array" ref="AD150">IF(OR(MID($E150,5,1)={"2","3","6","7","A","B","E","F"}),1,0)</f>
        <v>0</v>
      </c>
      <c r="AE150" s="28">
        <f t="array" ref="AE150">IF(OR(MID($E150,5,1)={"1","3","5","7","9","B","D","F"}),1,0)</f>
        <v>0</v>
      </c>
      <c r="AF150" s="28">
        <f t="array" ref="AF150">IF(OR(MID($E150,6,1)={"8","9","A","B","C","D","E","F"}),1,0)</f>
        <v>0</v>
      </c>
      <c r="AG150" s="28">
        <f t="array" ref="AG150">IF(OR(MID($E150,6,1)={"4","5","6","7","C","D","E","F"}),1,0)</f>
        <v>0</v>
      </c>
      <c r="AH150" s="28">
        <f t="array" ref="AH150">IF(OR(MID($E150,6,1)={"2","3","6","7","A","B","E","F"}),1,0)</f>
        <v>0</v>
      </c>
      <c r="AI150" s="28">
        <f t="array" ref="AI150">IF(OR(MID($E150,6,1)={"1","3","5","7","9","B","D","F"}),1,0)</f>
        <v>0</v>
      </c>
      <c r="AJ150" s="28">
        <f t="array" ref="AJ150">IF(OR(MID($E150,7,1)={"8","9","A","B","C","D","E","F"}),1,0)</f>
        <v>0</v>
      </c>
      <c r="AK150" s="28">
        <f t="array" ref="AK150">IF(OR(MID($E150,7,1)={"4","5","6","7","C","D","E","F"}),1,0)</f>
        <v>0</v>
      </c>
      <c r="AL150" s="28">
        <f t="array" ref="AL150">IF(OR(MID($E150,7,1)={"2","3","6","7","A","B","E","F"}),1,0)</f>
        <v>0</v>
      </c>
      <c r="AM150" s="28">
        <f t="array" ref="AM150">IF(OR(MID($E150,7,1)={"1","3","5","7","9","B","D","F"}),1,0)</f>
        <v>0</v>
      </c>
      <c r="AN150" s="28">
        <f t="array" ref="AN150">IF(OR(MID($E150,8,1)={"8","9","A","B","C","D","E","F"}),1,0)</f>
        <v>0</v>
      </c>
      <c r="AO150" s="28">
        <f t="array" ref="AO150">IF(OR(MID($E150,8,1)={"4","5","6","7","C","D","E","F"}),1,0)</f>
        <v>0</v>
      </c>
      <c r="AP150" s="28">
        <f t="array" ref="AP150">IF(OR(MID($E150,8,1)={"2","3","6","7","A","B","E","F"}),1,0)</f>
        <v>0</v>
      </c>
      <c r="AQ150" s="28">
        <f t="array" ref="AQ150">IF(OR(MID($E150,8,1)={"1","3","5","7","9","B","D","F"}),1,0)</f>
        <v>0</v>
      </c>
    </row>
    <row r="151" spans="1:43" s="11" customFormat="1" ht="13.5" x14ac:dyDescent="0.25">
      <c r="A151" s="101"/>
      <c r="B151" s="75">
        <v>1</v>
      </c>
      <c r="C151" s="75"/>
      <c r="D151" s="76">
        <v>2084</v>
      </c>
      <c r="E151" s="77" t="s">
        <v>52</v>
      </c>
      <c r="F151" s="78"/>
      <c r="G151" s="79" t="s">
        <v>132</v>
      </c>
      <c r="H151" s="110"/>
      <c r="J151" s="80"/>
      <c r="K151" s="81"/>
      <c r="L151" s="28">
        <f t="array" ref="L151">IF(OR(MID($E151,1,1)={"8","9","A","B","C","D","E","F"}),1,0)</f>
        <v>0</v>
      </c>
      <c r="M151" s="28">
        <f t="array" ref="M151">IF(OR(MID($E151,1,1)={"4","5","6","7","C","D","E","F"}),1,0)</f>
        <v>0</v>
      </c>
      <c r="N151" s="28">
        <f t="array" ref="N151">IF(OR(MID($E151,1,1)={"2","3","6","7","A","B","E","F"}),1,0)</f>
        <v>0</v>
      </c>
      <c r="O151" s="28">
        <f t="array" ref="O151">IF(OR(MID($E151,1,1)={"1","3","5","7","9","B","D","F"}),1,0)</f>
        <v>0</v>
      </c>
      <c r="P151" s="28">
        <f t="array" ref="P151">IF(OR(MID($E151,2,1)={"8","9","A","B","C","D","E","F"}),1,0)</f>
        <v>0</v>
      </c>
      <c r="Q151" s="28">
        <f t="array" ref="Q151">IF(OR(MID($E151,2,1)={"4","5","6","7","C","D","E","F"}),1,0)</f>
        <v>0</v>
      </c>
      <c r="R151" s="28">
        <f t="array" ref="R151">IF(OR(MID($E151,2,1)={"2","3","6","7","A","B","E","F"}),1,0)</f>
        <v>0</v>
      </c>
      <c r="S151" s="28">
        <f t="array" ref="S151">IF(OR(MID($E151,2,1)={"1","3","5","7","9","B","D","F"}),1,0)</f>
        <v>0</v>
      </c>
      <c r="T151" s="28">
        <f t="array" ref="T151">IF(OR(MID($E151,3,1)={"8","9","A","B","C","D","E","F"}),1,0)</f>
        <v>0</v>
      </c>
      <c r="U151" s="28">
        <f t="array" ref="U151">IF(OR(MID($E151,3,1)={"4","5","6","7","C","D","E","F"}),1,0)</f>
        <v>0</v>
      </c>
      <c r="V151" s="28">
        <f t="array" ref="V151">IF(OR(MID($E151,3,1)={"2","3","6","7","A","B","E","F"}),1,0)</f>
        <v>0</v>
      </c>
      <c r="W151" s="28">
        <f t="array" ref="W151">IF(OR(MID($E151,3,1)={"1","3","5","7","9","B","D","F"}),1,0)</f>
        <v>0</v>
      </c>
      <c r="X151" s="28">
        <f t="array" ref="X151">IF(OR(MID($E151,4,1)={"8","9","A","B","C","D","E","F"}),1,0)</f>
        <v>0</v>
      </c>
      <c r="Y151" s="28">
        <f t="array" ref="Y151">IF(OR(MID($E151,4,1)={"4","5","6","7","C","D","E","F"}),1,0)</f>
        <v>0</v>
      </c>
      <c r="Z151" s="28">
        <f t="array" ref="Z151">IF(OR(MID($E151,4,1)={"2","3","6","7","A","B","E","F"}),1,0)</f>
        <v>0</v>
      </c>
      <c r="AA151" s="28">
        <f t="array" ref="AA151">IF(OR(MID($E151,4,1)={"1","3","5","7","9","B","D","F"}),1,0)</f>
        <v>0</v>
      </c>
      <c r="AB151" s="28">
        <f t="array" ref="AB151">IF(OR(MID($E151,5,1)={"8","9","A","B","C","D","E","F"}),1,0)</f>
        <v>0</v>
      </c>
      <c r="AC151" s="28">
        <f t="array" ref="AC151">IF(OR(MID($E151,5,1)={"4","5","6","7","C","D","E","F"}),1,0)</f>
        <v>0</v>
      </c>
      <c r="AD151" s="28">
        <f t="array" ref="AD151">IF(OR(MID($E151,5,1)={"2","3","6","7","A","B","E","F"}),1,0)</f>
        <v>0</v>
      </c>
      <c r="AE151" s="28">
        <f t="array" ref="AE151">IF(OR(MID($E151,5,1)={"1","3","5","7","9","B","D","F"}),1,0)</f>
        <v>0</v>
      </c>
      <c r="AF151" s="28">
        <f t="array" ref="AF151">IF(OR(MID($E151,6,1)={"8","9","A","B","C","D","E","F"}),1,0)</f>
        <v>0</v>
      </c>
      <c r="AG151" s="28">
        <f t="array" ref="AG151">IF(OR(MID($E151,6,1)={"4","5","6","7","C","D","E","F"}),1,0)</f>
        <v>0</v>
      </c>
      <c r="AH151" s="28">
        <f t="array" ref="AH151">IF(OR(MID($E151,6,1)={"2","3","6","7","A","B","E","F"}),1,0)</f>
        <v>0</v>
      </c>
      <c r="AI151" s="28">
        <f t="array" ref="AI151">IF(OR(MID($E151,6,1)={"1","3","5","7","9","B","D","F"}),1,0)</f>
        <v>0</v>
      </c>
      <c r="AJ151" s="28">
        <f t="array" ref="AJ151">IF(OR(MID($E151,7,1)={"8","9","A","B","C","D","E","F"}),1,0)</f>
        <v>0</v>
      </c>
      <c r="AK151" s="28">
        <f t="array" ref="AK151">IF(OR(MID($E151,7,1)={"4","5","6","7","C","D","E","F"}),1,0)</f>
        <v>0</v>
      </c>
      <c r="AL151" s="28">
        <f t="array" ref="AL151">IF(OR(MID($E151,7,1)={"2","3","6","7","A","B","E","F"}),1,0)</f>
        <v>0</v>
      </c>
      <c r="AM151" s="28">
        <f t="array" ref="AM151">IF(OR(MID($E151,7,1)={"1","3","5","7","9","B","D","F"}),1,0)</f>
        <v>0</v>
      </c>
      <c r="AN151" s="28">
        <f t="array" ref="AN151">IF(OR(MID($E151,8,1)={"8","9","A","B","C","D","E","F"}),1,0)</f>
        <v>0</v>
      </c>
      <c r="AO151" s="28">
        <f t="array" ref="AO151">IF(OR(MID($E151,8,1)={"4","5","6","7","C","D","E","F"}),1,0)</f>
        <v>0</v>
      </c>
      <c r="AP151" s="28">
        <f t="array" ref="AP151">IF(OR(MID($E151,8,1)={"2","3","6","7","A","B","E","F"}),1,0)</f>
        <v>0</v>
      </c>
      <c r="AQ151" s="28">
        <f t="array" ref="AQ151">IF(OR(MID($E151,8,1)={"1","3","5","7","9","B","D","F"}),1,0)</f>
        <v>0</v>
      </c>
    </row>
    <row r="152" spans="1:43" s="11" customFormat="1" ht="13.5" x14ac:dyDescent="0.25">
      <c r="A152" s="101"/>
      <c r="B152" s="75">
        <v>1</v>
      </c>
      <c r="C152" s="75"/>
      <c r="D152" s="76">
        <v>2044</v>
      </c>
      <c r="E152" s="77" t="s">
        <v>52</v>
      </c>
      <c r="F152" s="78"/>
      <c r="G152" s="79" t="s">
        <v>136</v>
      </c>
      <c r="H152" s="110"/>
      <c r="J152" s="80"/>
      <c r="K152" s="81"/>
      <c r="L152" s="28">
        <f t="array" ref="L152">IF(OR(MID($E152,1,1)={"8","9","A","B","C","D","E","F"}),1,0)</f>
        <v>0</v>
      </c>
      <c r="M152" s="28">
        <f t="array" ref="M152">IF(OR(MID($E152,1,1)={"4","5","6","7","C","D","E","F"}),1,0)</f>
        <v>0</v>
      </c>
      <c r="N152" s="28">
        <f t="array" ref="N152">IF(OR(MID($E152,1,1)={"2","3","6","7","A","B","E","F"}),1,0)</f>
        <v>0</v>
      </c>
      <c r="O152" s="28">
        <f t="array" ref="O152">IF(OR(MID($E152,1,1)={"1","3","5","7","9","B","D","F"}),1,0)</f>
        <v>0</v>
      </c>
      <c r="P152" s="28">
        <f t="array" ref="P152">IF(OR(MID($E152,2,1)={"8","9","A","B","C","D","E","F"}),1,0)</f>
        <v>0</v>
      </c>
      <c r="Q152" s="28">
        <f t="array" ref="Q152">IF(OR(MID($E152,2,1)={"4","5","6","7","C","D","E","F"}),1,0)</f>
        <v>0</v>
      </c>
      <c r="R152" s="28">
        <f t="array" ref="R152">IF(OR(MID($E152,2,1)={"2","3","6","7","A","B","E","F"}),1,0)</f>
        <v>0</v>
      </c>
      <c r="S152" s="28">
        <f t="array" ref="S152">IF(OR(MID($E152,2,1)={"1","3","5","7","9","B","D","F"}),1,0)</f>
        <v>0</v>
      </c>
      <c r="T152" s="28">
        <f t="array" ref="T152">IF(OR(MID($E152,3,1)={"8","9","A","B","C","D","E","F"}),1,0)</f>
        <v>0</v>
      </c>
      <c r="U152" s="28">
        <f t="array" ref="U152">IF(OR(MID($E152,3,1)={"4","5","6","7","C","D","E","F"}),1,0)</f>
        <v>0</v>
      </c>
      <c r="V152" s="28">
        <f t="array" ref="V152">IF(OR(MID($E152,3,1)={"2","3","6","7","A","B","E","F"}),1,0)</f>
        <v>0</v>
      </c>
      <c r="W152" s="28">
        <f t="array" ref="W152">IF(OR(MID($E152,3,1)={"1","3","5","7","9","B","D","F"}),1,0)</f>
        <v>0</v>
      </c>
      <c r="X152" s="28">
        <f t="array" ref="X152">IF(OR(MID($E152,4,1)={"8","9","A","B","C","D","E","F"}),1,0)</f>
        <v>0</v>
      </c>
      <c r="Y152" s="28">
        <f t="array" ref="Y152">IF(OR(MID($E152,4,1)={"4","5","6","7","C","D","E","F"}),1,0)</f>
        <v>0</v>
      </c>
      <c r="Z152" s="28">
        <f t="array" ref="Z152">IF(OR(MID($E152,4,1)={"2","3","6","7","A","B","E","F"}),1,0)</f>
        <v>0</v>
      </c>
      <c r="AA152" s="28">
        <f t="array" ref="AA152">IF(OR(MID($E152,4,1)={"1","3","5","7","9","B","D","F"}),1,0)</f>
        <v>0</v>
      </c>
      <c r="AB152" s="28">
        <f t="array" ref="AB152">IF(OR(MID($E152,5,1)={"8","9","A","B","C","D","E","F"}),1,0)</f>
        <v>0</v>
      </c>
      <c r="AC152" s="28">
        <f t="array" ref="AC152">IF(OR(MID($E152,5,1)={"4","5","6","7","C","D","E","F"}),1,0)</f>
        <v>0</v>
      </c>
      <c r="AD152" s="28">
        <f t="array" ref="AD152">IF(OR(MID($E152,5,1)={"2","3","6","7","A","B","E","F"}),1,0)</f>
        <v>0</v>
      </c>
      <c r="AE152" s="28">
        <f t="array" ref="AE152">IF(OR(MID($E152,5,1)={"1","3","5","7","9","B","D","F"}),1,0)</f>
        <v>0</v>
      </c>
      <c r="AF152" s="28">
        <f t="array" ref="AF152">IF(OR(MID($E152,6,1)={"8","9","A","B","C","D","E","F"}),1,0)</f>
        <v>0</v>
      </c>
      <c r="AG152" s="28">
        <f t="array" ref="AG152">IF(OR(MID($E152,6,1)={"4","5","6","7","C","D","E","F"}),1,0)</f>
        <v>0</v>
      </c>
      <c r="AH152" s="28">
        <f t="array" ref="AH152">IF(OR(MID($E152,6,1)={"2","3","6","7","A","B","E","F"}),1,0)</f>
        <v>0</v>
      </c>
      <c r="AI152" s="28">
        <f t="array" ref="AI152">IF(OR(MID($E152,6,1)={"1","3","5","7","9","B","D","F"}),1,0)</f>
        <v>0</v>
      </c>
      <c r="AJ152" s="28">
        <f t="array" ref="AJ152">IF(OR(MID($E152,7,1)={"8","9","A","B","C","D","E","F"}),1,0)</f>
        <v>0</v>
      </c>
      <c r="AK152" s="28">
        <f t="array" ref="AK152">IF(OR(MID($E152,7,1)={"4","5","6","7","C","D","E","F"}),1,0)</f>
        <v>0</v>
      </c>
      <c r="AL152" s="28">
        <f t="array" ref="AL152">IF(OR(MID($E152,7,1)={"2","3","6","7","A","B","E","F"}),1,0)</f>
        <v>0</v>
      </c>
      <c r="AM152" s="28">
        <f t="array" ref="AM152">IF(OR(MID($E152,7,1)={"1","3","5","7","9","B","D","F"}),1,0)</f>
        <v>0</v>
      </c>
      <c r="AN152" s="28">
        <f t="array" ref="AN152">IF(OR(MID($E152,8,1)={"8","9","A","B","C","D","E","F"}),1,0)</f>
        <v>0</v>
      </c>
      <c r="AO152" s="28">
        <f t="array" ref="AO152">IF(OR(MID($E152,8,1)={"4","5","6","7","C","D","E","F"}),1,0)</f>
        <v>0</v>
      </c>
      <c r="AP152" s="28">
        <f t="array" ref="AP152">IF(OR(MID($E152,8,1)={"2","3","6","7","A","B","E","F"}),1,0)</f>
        <v>0</v>
      </c>
      <c r="AQ152" s="28">
        <f t="array" ref="AQ152">IF(OR(MID($E152,8,1)={"1","3","5","7","9","B","D","F"}),1,0)</f>
        <v>0</v>
      </c>
    </row>
    <row r="153" spans="1:43" s="11" customFormat="1" ht="13.5" x14ac:dyDescent="0.25">
      <c r="A153" s="101"/>
      <c r="B153" s="75">
        <v>1</v>
      </c>
      <c r="C153" s="75"/>
      <c r="D153" s="76">
        <v>2054</v>
      </c>
      <c r="E153" s="77" t="s">
        <v>52</v>
      </c>
      <c r="F153" s="78"/>
      <c r="G153" s="79" t="s">
        <v>135</v>
      </c>
      <c r="H153" s="110"/>
      <c r="J153" s="80"/>
      <c r="K153" s="81"/>
      <c r="L153" s="28">
        <f t="array" ref="L153">IF(OR(MID($E153,1,1)={"8","9","A","B","C","D","E","F"}),1,0)</f>
        <v>0</v>
      </c>
      <c r="M153" s="28">
        <f t="array" ref="M153">IF(OR(MID($E153,1,1)={"4","5","6","7","C","D","E","F"}),1,0)</f>
        <v>0</v>
      </c>
      <c r="N153" s="28">
        <f t="array" ref="N153">IF(OR(MID($E153,1,1)={"2","3","6","7","A","B","E","F"}),1,0)</f>
        <v>0</v>
      </c>
      <c r="O153" s="28">
        <f t="array" ref="O153">IF(OR(MID($E153,1,1)={"1","3","5","7","9","B","D","F"}),1,0)</f>
        <v>0</v>
      </c>
      <c r="P153" s="28">
        <f t="array" ref="P153">IF(OR(MID($E153,2,1)={"8","9","A","B","C","D","E","F"}),1,0)</f>
        <v>0</v>
      </c>
      <c r="Q153" s="28">
        <f t="array" ref="Q153">IF(OR(MID($E153,2,1)={"4","5","6","7","C","D","E","F"}),1,0)</f>
        <v>0</v>
      </c>
      <c r="R153" s="28">
        <f t="array" ref="R153">IF(OR(MID($E153,2,1)={"2","3","6","7","A","B","E","F"}),1,0)</f>
        <v>0</v>
      </c>
      <c r="S153" s="28">
        <f t="array" ref="S153">IF(OR(MID($E153,2,1)={"1","3","5","7","9","B","D","F"}),1,0)</f>
        <v>0</v>
      </c>
      <c r="T153" s="28">
        <f t="array" ref="T153">IF(OR(MID($E153,3,1)={"8","9","A","B","C","D","E","F"}),1,0)</f>
        <v>0</v>
      </c>
      <c r="U153" s="28">
        <f t="array" ref="U153">IF(OR(MID($E153,3,1)={"4","5","6","7","C","D","E","F"}),1,0)</f>
        <v>0</v>
      </c>
      <c r="V153" s="28">
        <f t="array" ref="V153">IF(OR(MID($E153,3,1)={"2","3","6","7","A","B","E","F"}),1,0)</f>
        <v>0</v>
      </c>
      <c r="W153" s="28">
        <f t="array" ref="W153">IF(OR(MID($E153,3,1)={"1","3","5","7","9","B","D","F"}),1,0)</f>
        <v>0</v>
      </c>
      <c r="X153" s="28">
        <f t="array" ref="X153">IF(OR(MID($E153,4,1)={"8","9","A","B","C","D","E","F"}),1,0)</f>
        <v>0</v>
      </c>
      <c r="Y153" s="28">
        <f t="array" ref="Y153">IF(OR(MID($E153,4,1)={"4","5","6","7","C","D","E","F"}),1,0)</f>
        <v>0</v>
      </c>
      <c r="Z153" s="28">
        <f t="array" ref="Z153">IF(OR(MID($E153,4,1)={"2","3","6","7","A","B","E","F"}),1,0)</f>
        <v>0</v>
      </c>
      <c r="AA153" s="28">
        <f t="array" ref="AA153">IF(OR(MID($E153,4,1)={"1","3","5","7","9","B","D","F"}),1,0)</f>
        <v>0</v>
      </c>
      <c r="AB153" s="28">
        <f t="array" ref="AB153">IF(OR(MID($E153,5,1)={"8","9","A","B","C","D","E","F"}),1,0)</f>
        <v>0</v>
      </c>
      <c r="AC153" s="28">
        <f t="array" ref="AC153">IF(OR(MID($E153,5,1)={"4","5","6","7","C","D","E","F"}),1,0)</f>
        <v>0</v>
      </c>
      <c r="AD153" s="28">
        <f t="array" ref="AD153">IF(OR(MID($E153,5,1)={"2","3","6","7","A","B","E","F"}),1,0)</f>
        <v>0</v>
      </c>
      <c r="AE153" s="28">
        <f t="array" ref="AE153">IF(OR(MID($E153,5,1)={"1","3","5","7","9","B","D","F"}),1,0)</f>
        <v>0</v>
      </c>
      <c r="AF153" s="28">
        <f t="array" ref="AF153">IF(OR(MID($E153,6,1)={"8","9","A","B","C","D","E","F"}),1,0)</f>
        <v>0</v>
      </c>
      <c r="AG153" s="28">
        <f t="array" ref="AG153">IF(OR(MID($E153,6,1)={"4","5","6","7","C","D","E","F"}),1,0)</f>
        <v>0</v>
      </c>
      <c r="AH153" s="28">
        <f t="array" ref="AH153">IF(OR(MID($E153,6,1)={"2","3","6","7","A","B","E","F"}),1,0)</f>
        <v>0</v>
      </c>
      <c r="AI153" s="28">
        <f t="array" ref="AI153">IF(OR(MID($E153,6,1)={"1","3","5","7","9","B","D","F"}),1,0)</f>
        <v>0</v>
      </c>
      <c r="AJ153" s="28">
        <f t="array" ref="AJ153">IF(OR(MID($E153,7,1)={"8","9","A","B","C","D","E","F"}),1,0)</f>
        <v>0</v>
      </c>
      <c r="AK153" s="28">
        <f t="array" ref="AK153">IF(OR(MID($E153,7,1)={"4","5","6","7","C","D","E","F"}),1,0)</f>
        <v>0</v>
      </c>
      <c r="AL153" s="28">
        <f t="array" ref="AL153">IF(OR(MID($E153,7,1)={"2","3","6","7","A","B","E","F"}),1,0)</f>
        <v>0</v>
      </c>
      <c r="AM153" s="28">
        <f t="array" ref="AM153">IF(OR(MID($E153,7,1)={"1","3","5","7","9","B","D","F"}),1,0)</f>
        <v>0</v>
      </c>
      <c r="AN153" s="28">
        <f t="array" ref="AN153">IF(OR(MID($E153,8,1)={"8","9","A","B","C","D","E","F"}),1,0)</f>
        <v>0</v>
      </c>
      <c r="AO153" s="28">
        <f t="array" ref="AO153">IF(OR(MID($E153,8,1)={"4","5","6","7","C","D","E","F"}),1,0)</f>
        <v>0</v>
      </c>
      <c r="AP153" s="28">
        <f t="array" ref="AP153">IF(OR(MID($E153,8,1)={"2","3","6","7","A","B","E","F"}),1,0)</f>
        <v>0</v>
      </c>
      <c r="AQ153" s="28">
        <f t="array" ref="AQ153">IF(OR(MID($E153,8,1)={"1","3","5","7","9","B","D","F"}),1,0)</f>
        <v>0</v>
      </c>
    </row>
    <row r="154" spans="1:43" s="11" customFormat="1" ht="13.5" x14ac:dyDescent="0.25">
      <c r="A154" s="101"/>
      <c r="B154" s="75">
        <v>1</v>
      </c>
      <c r="C154" s="75"/>
      <c r="D154" s="76">
        <v>2064</v>
      </c>
      <c r="E154" s="77" t="s">
        <v>52</v>
      </c>
      <c r="F154" s="78"/>
      <c r="G154" s="79" t="s">
        <v>134</v>
      </c>
      <c r="H154" s="110"/>
      <c r="J154" s="80"/>
      <c r="K154" s="81"/>
      <c r="L154" s="28">
        <f t="array" ref="L154">IF(OR(MID($E154,1,1)={"8","9","A","B","C","D","E","F"}),1,0)</f>
        <v>0</v>
      </c>
      <c r="M154" s="28">
        <f t="array" ref="M154">IF(OR(MID($E154,1,1)={"4","5","6","7","C","D","E","F"}),1,0)</f>
        <v>0</v>
      </c>
      <c r="N154" s="28">
        <f t="array" ref="N154">IF(OR(MID($E154,1,1)={"2","3","6","7","A","B","E","F"}),1,0)</f>
        <v>0</v>
      </c>
      <c r="O154" s="28">
        <f t="array" ref="O154">IF(OR(MID($E154,1,1)={"1","3","5","7","9","B","D","F"}),1,0)</f>
        <v>0</v>
      </c>
      <c r="P154" s="28">
        <f t="array" ref="P154">IF(OR(MID($E154,2,1)={"8","9","A","B","C","D","E","F"}),1,0)</f>
        <v>0</v>
      </c>
      <c r="Q154" s="28">
        <f t="array" ref="Q154">IF(OR(MID($E154,2,1)={"4","5","6","7","C","D","E","F"}),1,0)</f>
        <v>0</v>
      </c>
      <c r="R154" s="28">
        <f t="array" ref="R154">IF(OR(MID($E154,2,1)={"2","3","6","7","A","B","E","F"}),1,0)</f>
        <v>0</v>
      </c>
      <c r="S154" s="28">
        <f t="array" ref="S154">IF(OR(MID($E154,2,1)={"1","3","5","7","9","B","D","F"}),1,0)</f>
        <v>0</v>
      </c>
      <c r="T154" s="28">
        <f t="array" ref="T154">IF(OR(MID($E154,3,1)={"8","9","A","B","C","D","E","F"}),1,0)</f>
        <v>0</v>
      </c>
      <c r="U154" s="28">
        <f t="array" ref="U154">IF(OR(MID($E154,3,1)={"4","5","6","7","C","D","E","F"}),1,0)</f>
        <v>0</v>
      </c>
      <c r="V154" s="28">
        <f t="array" ref="V154">IF(OR(MID($E154,3,1)={"2","3","6","7","A","B","E","F"}),1,0)</f>
        <v>0</v>
      </c>
      <c r="W154" s="28">
        <f t="array" ref="W154">IF(OR(MID($E154,3,1)={"1","3","5","7","9","B","D","F"}),1,0)</f>
        <v>0</v>
      </c>
      <c r="X154" s="28">
        <f t="array" ref="X154">IF(OR(MID($E154,4,1)={"8","9","A","B","C","D","E","F"}),1,0)</f>
        <v>0</v>
      </c>
      <c r="Y154" s="28">
        <f t="array" ref="Y154">IF(OR(MID($E154,4,1)={"4","5","6","7","C","D","E","F"}),1,0)</f>
        <v>0</v>
      </c>
      <c r="Z154" s="28">
        <f t="array" ref="Z154">IF(OR(MID($E154,4,1)={"2","3","6","7","A","B","E","F"}),1,0)</f>
        <v>0</v>
      </c>
      <c r="AA154" s="28">
        <f t="array" ref="AA154">IF(OR(MID($E154,4,1)={"1","3","5","7","9","B","D","F"}),1,0)</f>
        <v>0</v>
      </c>
      <c r="AB154" s="28">
        <f t="array" ref="AB154">IF(OR(MID($E154,5,1)={"8","9","A","B","C","D","E","F"}),1,0)</f>
        <v>0</v>
      </c>
      <c r="AC154" s="28">
        <f t="array" ref="AC154">IF(OR(MID($E154,5,1)={"4","5","6","7","C","D","E","F"}),1,0)</f>
        <v>0</v>
      </c>
      <c r="AD154" s="28">
        <f t="array" ref="AD154">IF(OR(MID($E154,5,1)={"2","3","6","7","A","B","E","F"}),1,0)</f>
        <v>0</v>
      </c>
      <c r="AE154" s="28">
        <f t="array" ref="AE154">IF(OR(MID($E154,5,1)={"1","3","5","7","9","B","D","F"}),1,0)</f>
        <v>0</v>
      </c>
      <c r="AF154" s="28">
        <f t="array" ref="AF154">IF(OR(MID($E154,6,1)={"8","9","A","B","C","D","E","F"}),1,0)</f>
        <v>0</v>
      </c>
      <c r="AG154" s="28">
        <f t="array" ref="AG154">IF(OR(MID($E154,6,1)={"4","5","6","7","C","D","E","F"}),1,0)</f>
        <v>0</v>
      </c>
      <c r="AH154" s="28">
        <f t="array" ref="AH154">IF(OR(MID($E154,6,1)={"2","3","6","7","A","B","E","F"}),1,0)</f>
        <v>0</v>
      </c>
      <c r="AI154" s="28">
        <f t="array" ref="AI154">IF(OR(MID($E154,6,1)={"1","3","5","7","9","B","D","F"}),1,0)</f>
        <v>0</v>
      </c>
      <c r="AJ154" s="28">
        <f t="array" ref="AJ154">IF(OR(MID($E154,7,1)={"8","9","A","B","C","D","E","F"}),1,0)</f>
        <v>0</v>
      </c>
      <c r="AK154" s="28">
        <f t="array" ref="AK154">IF(OR(MID($E154,7,1)={"4","5","6","7","C","D","E","F"}),1,0)</f>
        <v>0</v>
      </c>
      <c r="AL154" s="28">
        <f t="array" ref="AL154">IF(OR(MID($E154,7,1)={"2","3","6","7","A","B","E","F"}),1,0)</f>
        <v>0</v>
      </c>
      <c r="AM154" s="28">
        <f t="array" ref="AM154">IF(OR(MID($E154,7,1)={"1","3","5","7","9","B","D","F"}),1,0)</f>
        <v>0</v>
      </c>
      <c r="AN154" s="28">
        <f t="array" ref="AN154">IF(OR(MID($E154,8,1)={"8","9","A","B","C","D","E","F"}),1,0)</f>
        <v>0</v>
      </c>
      <c r="AO154" s="28">
        <f t="array" ref="AO154">IF(OR(MID($E154,8,1)={"4","5","6","7","C","D","E","F"}),1,0)</f>
        <v>0</v>
      </c>
      <c r="AP154" s="28">
        <f t="array" ref="AP154">IF(OR(MID($E154,8,1)={"2","3","6","7","A","B","E","F"}),1,0)</f>
        <v>0</v>
      </c>
      <c r="AQ154" s="28">
        <f t="array" ref="AQ154">IF(OR(MID($E154,8,1)={"1","3","5","7","9","B","D","F"}),1,0)</f>
        <v>0</v>
      </c>
    </row>
    <row r="155" spans="1:43" s="11" customFormat="1" ht="13.5" x14ac:dyDescent="0.25">
      <c r="A155" s="101"/>
      <c r="B155" s="75">
        <v>1</v>
      </c>
      <c r="C155" s="75"/>
      <c r="D155" s="76">
        <v>2074</v>
      </c>
      <c r="E155" s="77" t="s">
        <v>52</v>
      </c>
      <c r="F155" s="78"/>
      <c r="G155" s="79" t="s">
        <v>133</v>
      </c>
      <c r="H155" s="110"/>
      <c r="J155" s="80"/>
      <c r="K155" s="81"/>
      <c r="L155" s="28">
        <f t="array" ref="L155">IF(OR(MID($E155,1,1)={"8","9","A","B","C","D","E","F"}),1,0)</f>
        <v>0</v>
      </c>
      <c r="M155" s="28">
        <f t="array" ref="M155">IF(OR(MID($E155,1,1)={"4","5","6","7","C","D","E","F"}),1,0)</f>
        <v>0</v>
      </c>
      <c r="N155" s="28">
        <f t="array" ref="N155">IF(OR(MID($E155,1,1)={"2","3","6","7","A","B","E","F"}),1,0)</f>
        <v>0</v>
      </c>
      <c r="O155" s="28">
        <f t="array" ref="O155">IF(OR(MID($E155,1,1)={"1","3","5","7","9","B","D","F"}),1,0)</f>
        <v>0</v>
      </c>
      <c r="P155" s="28">
        <f t="array" ref="P155">IF(OR(MID($E155,2,1)={"8","9","A","B","C","D","E","F"}),1,0)</f>
        <v>0</v>
      </c>
      <c r="Q155" s="28">
        <f t="array" ref="Q155">IF(OR(MID($E155,2,1)={"4","5","6","7","C","D","E","F"}),1,0)</f>
        <v>0</v>
      </c>
      <c r="R155" s="28">
        <f t="array" ref="R155">IF(OR(MID($E155,2,1)={"2","3","6","7","A","B","E","F"}),1,0)</f>
        <v>0</v>
      </c>
      <c r="S155" s="28">
        <f t="array" ref="S155">IF(OR(MID($E155,2,1)={"1","3","5","7","9","B","D","F"}),1,0)</f>
        <v>0</v>
      </c>
      <c r="T155" s="28">
        <f t="array" ref="T155">IF(OR(MID($E155,3,1)={"8","9","A","B","C","D","E","F"}),1,0)</f>
        <v>0</v>
      </c>
      <c r="U155" s="28">
        <f t="array" ref="U155">IF(OR(MID($E155,3,1)={"4","5","6","7","C","D","E","F"}),1,0)</f>
        <v>0</v>
      </c>
      <c r="V155" s="28">
        <f t="array" ref="V155">IF(OR(MID($E155,3,1)={"2","3","6","7","A","B","E","F"}),1,0)</f>
        <v>0</v>
      </c>
      <c r="W155" s="28">
        <f t="array" ref="W155">IF(OR(MID($E155,3,1)={"1","3","5","7","9","B","D","F"}),1,0)</f>
        <v>0</v>
      </c>
      <c r="X155" s="28">
        <f t="array" ref="X155">IF(OR(MID($E155,4,1)={"8","9","A","B","C","D","E","F"}),1,0)</f>
        <v>0</v>
      </c>
      <c r="Y155" s="28">
        <f t="array" ref="Y155">IF(OR(MID($E155,4,1)={"4","5","6","7","C","D","E","F"}),1,0)</f>
        <v>0</v>
      </c>
      <c r="Z155" s="28">
        <f t="array" ref="Z155">IF(OR(MID($E155,4,1)={"2","3","6","7","A","B","E","F"}),1,0)</f>
        <v>0</v>
      </c>
      <c r="AA155" s="28">
        <f t="array" ref="AA155">IF(OR(MID($E155,4,1)={"1","3","5","7","9","B","D","F"}),1,0)</f>
        <v>0</v>
      </c>
      <c r="AB155" s="28">
        <f t="array" ref="AB155">IF(OR(MID($E155,5,1)={"8","9","A","B","C","D","E","F"}),1,0)</f>
        <v>0</v>
      </c>
      <c r="AC155" s="28">
        <f t="array" ref="AC155">IF(OR(MID($E155,5,1)={"4","5","6","7","C","D","E","F"}),1,0)</f>
        <v>0</v>
      </c>
      <c r="AD155" s="28">
        <f t="array" ref="AD155">IF(OR(MID($E155,5,1)={"2","3","6","7","A","B","E","F"}),1,0)</f>
        <v>0</v>
      </c>
      <c r="AE155" s="28">
        <f t="array" ref="AE155">IF(OR(MID($E155,5,1)={"1","3","5","7","9","B","D","F"}),1,0)</f>
        <v>0</v>
      </c>
      <c r="AF155" s="28">
        <f t="array" ref="AF155">IF(OR(MID($E155,6,1)={"8","9","A","B","C","D","E","F"}),1,0)</f>
        <v>0</v>
      </c>
      <c r="AG155" s="28">
        <f t="array" ref="AG155">IF(OR(MID($E155,6,1)={"4","5","6","7","C","D","E","F"}),1,0)</f>
        <v>0</v>
      </c>
      <c r="AH155" s="28">
        <f t="array" ref="AH155">IF(OR(MID($E155,6,1)={"2","3","6","7","A","B","E","F"}),1,0)</f>
        <v>0</v>
      </c>
      <c r="AI155" s="28">
        <f t="array" ref="AI155">IF(OR(MID($E155,6,1)={"1","3","5","7","9","B","D","F"}),1,0)</f>
        <v>0</v>
      </c>
      <c r="AJ155" s="28">
        <f t="array" ref="AJ155">IF(OR(MID($E155,7,1)={"8","9","A","B","C","D","E","F"}),1,0)</f>
        <v>0</v>
      </c>
      <c r="AK155" s="28">
        <f t="array" ref="AK155">IF(OR(MID($E155,7,1)={"4","5","6","7","C","D","E","F"}),1,0)</f>
        <v>0</v>
      </c>
      <c r="AL155" s="28">
        <f t="array" ref="AL155">IF(OR(MID($E155,7,1)={"2","3","6","7","A","B","E","F"}),1,0)</f>
        <v>0</v>
      </c>
      <c r="AM155" s="28">
        <f t="array" ref="AM155">IF(OR(MID($E155,7,1)={"1","3","5","7","9","B","D","F"}),1,0)</f>
        <v>0</v>
      </c>
      <c r="AN155" s="28">
        <f t="array" ref="AN155">IF(OR(MID($E155,8,1)={"8","9","A","B","C","D","E","F"}),1,0)</f>
        <v>0</v>
      </c>
      <c r="AO155" s="28">
        <f t="array" ref="AO155">IF(OR(MID($E155,8,1)={"4","5","6","7","C","D","E","F"}),1,0)</f>
        <v>0</v>
      </c>
      <c r="AP155" s="28">
        <f t="array" ref="AP155">IF(OR(MID($E155,8,1)={"2","3","6","7","A","B","E","F"}),1,0)</f>
        <v>0</v>
      </c>
      <c r="AQ155" s="28">
        <f t="array" ref="AQ155">IF(OR(MID($E155,8,1)={"1","3","5","7","9","B","D","F"}),1,0)</f>
        <v>0</v>
      </c>
    </row>
    <row r="156" spans="1:43" s="11" customFormat="1" ht="13.5" x14ac:dyDescent="0.25">
      <c r="A156" s="101"/>
      <c r="B156" s="75">
        <v>1</v>
      </c>
      <c r="C156" s="75"/>
      <c r="D156" s="76">
        <v>3084</v>
      </c>
      <c r="E156" s="77" t="s">
        <v>52</v>
      </c>
      <c r="F156" s="78"/>
      <c r="G156" s="79" t="s">
        <v>141</v>
      </c>
      <c r="H156" s="110"/>
      <c r="J156" s="80"/>
      <c r="K156" s="81"/>
      <c r="L156" s="28">
        <f t="array" ref="L156">IF(OR(MID($E156,1,1)={"8","9","A","B","C","D","E","F"}),1,0)</f>
        <v>0</v>
      </c>
      <c r="M156" s="28">
        <f t="array" ref="M156">IF(OR(MID($E156,1,1)={"4","5","6","7","C","D","E","F"}),1,0)</f>
        <v>0</v>
      </c>
      <c r="N156" s="28">
        <f t="array" ref="N156">IF(OR(MID($E156,1,1)={"2","3","6","7","A","B","E","F"}),1,0)</f>
        <v>0</v>
      </c>
      <c r="O156" s="28">
        <f t="array" ref="O156">IF(OR(MID($E156,1,1)={"1","3","5","7","9","B","D","F"}),1,0)</f>
        <v>0</v>
      </c>
      <c r="P156" s="28">
        <f t="array" ref="P156">IF(OR(MID($E156,2,1)={"8","9","A","B","C","D","E","F"}),1,0)</f>
        <v>0</v>
      </c>
      <c r="Q156" s="28">
        <f t="array" ref="Q156">IF(OR(MID($E156,2,1)={"4","5","6","7","C","D","E","F"}),1,0)</f>
        <v>0</v>
      </c>
      <c r="R156" s="28">
        <f t="array" ref="R156">IF(OR(MID($E156,2,1)={"2","3","6","7","A","B","E","F"}),1,0)</f>
        <v>0</v>
      </c>
      <c r="S156" s="28">
        <f t="array" ref="S156">IF(OR(MID($E156,2,1)={"1","3","5","7","9","B","D","F"}),1,0)</f>
        <v>0</v>
      </c>
      <c r="T156" s="28">
        <f t="array" ref="T156">IF(OR(MID($E156,3,1)={"8","9","A","B","C","D","E","F"}),1,0)</f>
        <v>0</v>
      </c>
      <c r="U156" s="28">
        <f t="array" ref="U156">IF(OR(MID($E156,3,1)={"4","5","6","7","C","D","E","F"}),1,0)</f>
        <v>0</v>
      </c>
      <c r="V156" s="28">
        <f t="array" ref="V156">IF(OR(MID($E156,3,1)={"2","3","6","7","A","B","E","F"}),1,0)</f>
        <v>0</v>
      </c>
      <c r="W156" s="28">
        <f t="array" ref="W156">IF(OR(MID($E156,3,1)={"1","3","5","7","9","B","D","F"}),1,0)</f>
        <v>0</v>
      </c>
      <c r="X156" s="28">
        <f t="array" ref="X156">IF(OR(MID($E156,4,1)={"8","9","A","B","C","D","E","F"}),1,0)</f>
        <v>0</v>
      </c>
      <c r="Y156" s="28">
        <f t="array" ref="Y156">IF(OR(MID($E156,4,1)={"4","5","6","7","C","D","E","F"}),1,0)</f>
        <v>0</v>
      </c>
      <c r="Z156" s="28">
        <f t="array" ref="Z156">IF(OR(MID($E156,4,1)={"2","3","6","7","A","B","E","F"}),1,0)</f>
        <v>0</v>
      </c>
      <c r="AA156" s="28">
        <f t="array" ref="AA156">IF(OR(MID($E156,4,1)={"1","3","5","7","9","B","D","F"}),1,0)</f>
        <v>0</v>
      </c>
      <c r="AB156" s="28">
        <f t="array" ref="AB156">IF(OR(MID($E156,5,1)={"8","9","A","B","C","D","E","F"}),1,0)</f>
        <v>0</v>
      </c>
      <c r="AC156" s="28">
        <f t="array" ref="AC156">IF(OR(MID($E156,5,1)={"4","5","6","7","C","D","E","F"}),1,0)</f>
        <v>0</v>
      </c>
      <c r="AD156" s="28">
        <f t="array" ref="AD156">IF(OR(MID($E156,5,1)={"2","3","6","7","A","B","E","F"}),1,0)</f>
        <v>0</v>
      </c>
      <c r="AE156" s="28">
        <f t="array" ref="AE156">IF(OR(MID($E156,5,1)={"1","3","5","7","9","B","D","F"}),1,0)</f>
        <v>0</v>
      </c>
      <c r="AF156" s="28">
        <f t="array" ref="AF156">IF(OR(MID($E156,6,1)={"8","9","A","B","C","D","E","F"}),1,0)</f>
        <v>0</v>
      </c>
      <c r="AG156" s="28">
        <f t="array" ref="AG156">IF(OR(MID($E156,6,1)={"4","5","6","7","C","D","E","F"}),1,0)</f>
        <v>0</v>
      </c>
      <c r="AH156" s="28">
        <f t="array" ref="AH156">IF(OR(MID($E156,6,1)={"2","3","6","7","A","B","E","F"}),1,0)</f>
        <v>0</v>
      </c>
      <c r="AI156" s="28">
        <f t="array" ref="AI156">IF(OR(MID($E156,6,1)={"1","3","5","7","9","B","D","F"}),1,0)</f>
        <v>0</v>
      </c>
      <c r="AJ156" s="28">
        <f t="array" ref="AJ156">IF(OR(MID($E156,7,1)={"8","9","A","B","C","D","E","F"}),1,0)</f>
        <v>0</v>
      </c>
      <c r="AK156" s="28">
        <f t="array" ref="AK156">IF(OR(MID($E156,7,1)={"4","5","6","7","C","D","E","F"}),1,0)</f>
        <v>0</v>
      </c>
      <c r="AL156" s="28">
        <f t="array" ref="AL156">IF(OR(MID($E156,7,1)={"2","3","6","7","A","B","E","F"}),1,0)</f>
        <v>0</v>
      </c>
      <c r="AM156" s="28">
        <f t="array" ref="AM156">IF(OR(MID($E156,7,1)={"1","3","5","7","9","B","D","F"}),1,0)</f>
        <v>0</v>
      </c>
      <c r="AN156" s="28">
        <f t="array" ref="AN156">IF(OR(MID($E156,8,1)={"8","9","A","B","C","D","E","F"}),1,0)</f>
        <v>0</v>
      </c>
      <c r="AO156" s="28">
        <f t="array" ref="AO156">IF(OR(MID($E156,8,1)={"4","5","6","7","C","D","E","F"}),1,0)</f>
        <v>0</v>
      </c>
      <c r="AP156" s="28">
        <f t="array" ref="AP156">IF(OR(MID($E156,8,1)={"2","3","6","7","A","B","E","F"}),1,0)</f>
        <v>0</v>
      </c>
      <c r="AQ156" s="28">
        <f t="array" ref="AQ156">IF(OR(MID($E156,8,1)={"1","3","5","7","9","B","D","F"}),1,0)</f>
        <v>0</v>
      </c>
    </row>
    <row r="157" spans="1:43" s="11" customFormat="1" ht="13.5" x14ac:dyDescent="0.25">
      <c r="A157" s="101"/>
      <c r="B157" s="75">
        <v>1</v>
      </c>
      <c r="C157" s="75"/>
      <c r="D157" s="76">
        <v>3044</v>
      </c>
      <c r="E157" s="77" t="s">
        <v>52</v>
      </c>
      <c r="F157" s="78"/>
      <c r="G157" s="79" t="s">
        <v>142</v>
      </c>
      <c r="H157" s="110"/>
      <c r="J157" s="80"/>
      <c r="K157" s="81"/>
      <c r="L157" s="28">
        <f t="array" ref="L157">IF(OR(MID($E157,1,1)={"8","9","A","B","C","D","E","F"}),1,0)</f>
        <v>0</v>
      </c>
      <c r="M157" s="28">
        <f t="array" ref="M157">IF(OR(MID($E157,1,1)={"4","5","6","7","C","D","E","F"}),1,0)</f>
        <v>0</v>
      </c>
      <c r="N157" s="28">
        <f t="array" ref="N157">IF(OR(MID($E157,1,1)={"2","3","6","7","A","B","E","F"}),1,0)</f>
        <v>0</v>
      </c>
      <c r="O157" s="28">
        <f t="array" ref="O157">IF(OR(MID($E157,1,1)={"1","3","5","7","9","B","D","F"}),1,0)</f>
        <v>0</v>
      </c>
      <c r="P157" s="28">
        <f t="array" ref="P157">IF(OR(MID($E157,2,1)={"8","9","A","B","C","D","E","F"}),1,0)</f>
        <v>0</v>
      </c>
      <c r="Q157" s="28">
        <f t="array" ref="Q157">IF(OR(MID($E157,2,1)={"4","5","6","7","C","D","E","F"}),1,0)</f>
        <v>0</v>
      </c>
      <c r="R157" s="28">
        <f t="array" ref="R157">IF(OR(MID($E157,2,1)={"2","3","6","7","A","B","E","F"}),1,0)</f>
        <v>0</v>
      </c>
      <c r="S157" s="28">
        <f t="array" ref="S157">IF(OR(MID($E157,2,1)={"1","3","5","7","9","B","D","F"}),1,0)</f>
        <v>0</v>
      </c>
      <c r="T157" s="28">
        <f t="array" ref="T157">IF(OR(MID($E157,3,1)={"8","9","A","B","C","D","E","F"}),1,0)</f>
        <v>0</v>
      </c>
      <c r="U157" s="28">
        <f t="array" ref="U157">IF(OR(MID($E157,3,1)={"4","5","6","7","C","D","E","F"}),1,0)</f>
        <v>0</v>
      </c>
      <c r="V157" s="28">
        <f t="array" ref="V157">IF(OR(MID($E157,3,1)={"2","3","6","7","A","B","E","F"}),1,0)</f>
        <v>0</v>
      </c>
      <c r="W157" s="28">
        <f t="array" ref="W157">IF(OR(MID($E157,3,1)={"1","3","5","7","9","B","D","F"}),1,0)</f>
        <v>0</v>
      </c>
      <c r="X157" s="28">
        <f t="array" ref="X157">IF(OR(MID($E157,4,1)={"8","9","A","B","C","D","E","F"}),1,0)</f>
        <v>0</v>
      </c>
      <c r="Y157" s="28">
        <f t="array" ref="Y157">IF(OR(MID($E157,4,1)={"4","5","6","7","C","D","E","F"}),1,0)</f>
        <v>0</v>
      </c>
      <c r="Z157" s="28">
        <f t="array" ref="Z157">IF(OR(MID($E157,4,1)={"2","3","6","7","A","B","E","F"}),1,0)</f>
        <v>0</v>
      </c>
      <c r="AA157" s="28">
        <f t="array" ref="AA157">IF(OR(MID($E157,4,1)={"1","3","5","7","9","B","D","F"}),1,0)</f>
        <v>0</v>
      </c>
      <c r="AB157" s="28">
        <f t="array" ref="AB157">IF(OR(MID($E157,5,1)={"8","9","A","B","C","D","E","F"}),1,0)</f>
        <v>0</v>
      </c>
      <c r="AC157" s="28">
        <f t="array" ref="AC157">IF(OR(MID($E157,5,1)={"4","5","6","7","C","D","E","F"}),1,0)</f>
        <v>0</v>
      </c>
      <c r="AD157" s="28">
        <f t="array" ref="AD157">IF(OR(MID($E157,5,1)={"2","3","6","7","A","B","E","F"}),1,0)</f>
        <v>0</v>
      </c>
      <c r="AE157" s="28">
        <f t="array" ref="AE157">IF(OR(MID($E157,5,1)={"1","3","5","7","9","B","D","F"}),1,0)</f>
        <v>0</v>
      </c>
      <c r="AF157" s="28">
        <f t="array" ref="AF157">IF(OR(MID($E157,6,1)={"8","9","A","B","C","D","E","F"}),1,0)</f>
        <v>0</v>
      </c>
      <c r="AG157" s="28">
        <f t="array" ref="AG157">IF(OR(MID($E157,6,1)={"4","5","6","7","C","D","E","F"}),1,0)</f>
        <v>0</v>
      </c>
      <c r="AH157" s="28">
        <f t="array" ref="AH157">IF(OR(MID($E157,6,1)={"2","3","6","7","A","B","E","F"}),1,0)</f>
        <v>0</v>
      </c>
      <c r="AI157" s="28">
        <f t="array" ref="AI157">IF(OR(MID($E157,6,1)={"1","3","5","7","9","B","D","F"}),1,0)</f>
        <v>0</v>
      </c>
      <c r="AJ157" s="28">
        <f t="array" ref="AJ157">IF(OR(MID($E157,7,1)={"8","9","A","B","C","D","E","F"}),1,0)</f>
        <v>0</v>
      </c>
      <c r="AK157" s="28">
        <f t="array" ref="AK157">IF(OR(MID($E157,7,1)={"4","5","6","7","C","D","E","F"}),1,0)</f>
        <v>0</v>
      </c>
      <c r="AL157" s="28">
        <f t="array" ref="AL157">IF(OR(MID($E157,7,1)={"2","3","6","7","A","B","E","F"}),1,0)</f>
        <v>0</v>
      </c>
      <c r="AM157" s="28">
        <f t="array" ref="AM157">IF(OR(MID($E157,7,1)={"1","3","5","7","9","B","D","F"}),1,0)</f>
        <v>0</v>
      </c>
      <c r="AN157" s="28">
        <f t="array" ref="AN157">IF(OR(MID($E157,8,1)={"8","9","A","B","C","D","E","F"}),1,0)</f>
        <v>0</v>
      </c>
      <c r="AO157" s="28">
        <f t="array" ref="AO157">IF(OR(MID($E157,8,1)={"4","5","6","7","C","D","E","F"}),1,0)</f>
        <v>0</v>
      </c>
      <c r="AP157" s="28">
        <f t="array" ref="AP157">IF(OR(MID($E157,8,1)={"2","3","6","7","A","B","E","F"}),1,0)</f>
        <v>0</v>
      </c>
      <c r="AQ157" s="28">
        <f t="array" ref="AQ157">IF(OR(MID($E157,8,1)={"1","3","5","7","9","B","D","F"}),1,0)</f>
        <v>0</v>
      </c>
    </row>
    <row r="158" spans="1:43" s="11" customFormat="1" ht="13.5" x14ac:dyDescent="0.25">
      <c r="A158" s="101"/>
      <c r="B158" s="75">
        <v>1</v>
      </c>
      <c r="C158" s="75"/>
      <c r="D158" s="76">
        <v>3054</v>
      </c>
      <c r="E158" s="77" t="s">
        <v>52</v>
      </c>
      <c r="F158" s="78"/>
      <c r="G158" s="79" t="s">
        <v>143</v>
      </c>
      <c r="H158" s="110"/>
      <c r="J158" s="80"/>
      <c r="K158" s="81"/>
      <c r="L158" s="28">
        <f t="array" ref="L158">IF(OR(MID($E158,1,1)={"8","9","A","B","C","D","E","F"}),1,0)</f>
        <v>0</v>
      </c>
      <c r="M158" s="28">
        <f t="array" ref="M158">IF(OR(MID($E158,1,1)={"4","5","6","7","C","D","E","F"}),1,0)</f>
        <v>0</v>
      </c>
      <c r="N158" s="28">
        <f t="array" ref="N158">IF(OR(MID($E158,1,1)={"2","3","6","7","A","B","E","F"}),1,0)</f>
        <v>0</v>
      </c>
      <c r="O158" s="28">
        <f t="array" ref="O158">IF(OR(MID($E158,1,1)={"1","3","5","7","9","B","D","F"}),1,0)</f>
        <v>0</v>
      </c>
      <c r="P158" s="28">
        <f t="array" ref="P158">IF(OR(MID($E158,2,1)={"8","9","A","B","C","D","E","F"}),1,0)</f>
        <v>0</v>
      </c>
      <c r="Q158" s="28">
        <f t="array" ref="Q158">IF(OR(MID($E158,2,1)={"4","5","6","7","C","D","E","F"}),1,0)</f>
        <v>0</v>
      </c>
      <c r="R158" s="28">
        <f t="array" ref="R158">IF(OR(MID($E158,2,1)={"2","3","6","7","A","B","E","F"}),1,0)</f>
        <v>0</v>
      </c>
      <c r="S158" s="28">
        <f t="array" ref="S158">IF(OR(MID($E158,2,1)={"1","3","5","7","9","B","D","F"}),1,0)</f>
        <v>0</v>
      </c>
      <c r="T158" s="28">
        <f t="array" ref="T158">IF(OR(MID($E158,3,1)={"8","9","A","B","C","D","E","F"}),1,0)</f>
        <v>0</v>
      </c>
      <c r="U158" s="28">
        <f t="array" ref="U158">IF(OR(MID($E158,3,1)={"4","5","6","7","C","D","E","F"}),1,0)</f>
        <v>0</v>
      </c>
      <c r="V158" s="28">
        <f t="array" ref="V158">IF(OR(MID($E158,3,1)={"2","3","6","7","A","B","E","F"}),1,0)</f>
        <v>0</v>
      </c>
      <c r="W158" s="28">
        <f t="array" ref="W158">IF(OR(MID($E158,3,1)={"1","3","5","7","9","B","D","F"}),1,0)</f>
        <v>0</v>
      </c>
      <c r="X158" s="28">
        <f t="array" ref="X158">IF(OR(MID($E158,4,1)={"8","9","A","B","C","D","E","F"}),1,0)</f>
        <v>0</v>
      </c>
      <c r="Y158" s="28">
        <f t="array" ref="Y158">IF(OR(MID($E158,4,1)={"4","5","6","7","C","D","E","F"}),1,0)</f>
        <v>0</v>
      </c>
      <c r="Z158" s="28">
        <f t="array" ref="Z158">IF(OR(MID($E158,4,1)={"2","3","6","7","A","B","E","F"}),1,0)</f>
        <v>0</v>
      </c>
      <c r="AA158" s="28">
        <f t="array" ref="AA158">IF(OR(MID($E158,4,1)={"1","3","5","7","9","B","D","F"}),1,0)</f>
        <v>0</v>
      </c>
      <c r="AB158" s="28">
        <f t="array" ref="AB158">IF(OR(MID($E158,5,1)={"8","9","A","B","C","D","E","F"}),1,0)</f>
        <v>0</v>
      </c>
      <c r="AC158" s="28">
        <f t="array" ref="AC158">IF(OR(MID($E158,5,1)={"4","5","6","7","C","D","E","F"}),1,0)</f>
        <v>0</v>
      </c>
      <c r="AD158" s="28">
        <f t="array" ref="AD158">IF(OR(MID($E158,5,1)={"2","3","6","7","A","B","E","F"}),1,0)</f>
        <v>0</v>
      </c>
      <c r="AE158" s="28">
        <f t="array" ref="AE158">IF(OR(MID($E158,5,1)={"1","3","5","7","9","B","D","F"}),1,0)</f>
        <v>0</v>
      </c>
      <c r="AF158" s="28">
        <f t="array" ref="AF158">IF(OR(MID($E158,6,1)={"8","9","A","B","C","D","E","F"}),1,0)</f>
        <v>0</v>
      </c>
      <c r="AG158" s="28">
        <f t="array" ref="AG158">IF(OR(MID($E158,6,1)={"4","5","6","7","C","D","E","F"}),1,0)</f>
        <v>0</v>
      </c>
      <c r="AH158" s="28">
        <f t="array" ref="AH158">IF(OR(MID($E158,6,1)={"2","3","6","7","A","B","E","F"}),1,0)</f>
        <v>0</v>
      </c>
      <c r="AI158" s="28">
        <f t="array" ref="AI158">IF(OR(MID($E158,6,1)={"1","3","5","7","9","B","D","F"}),1,0)</f>
        <v>0</v>
      </c>
      <c r="AJ158" s="28">
        <f t="array" ref="AJ158">IF(OR(MID($E158,7,1)={"8","9","A","B","C","D","E","F"}),1,0)</f>
        <v>0</v>
      </c>
      <c r="AK158" s="28">
        <f t="array" ref="AK158">IF(OR(MID($E158,7,1)={"4","5","6","7","C","D","E","F"}),1,0)</f>
        <v>0</v>
      </c>
      <c r="AL158" s="28">
        <f t="array" ref="AL158">IF(OR(MID($E158,7,1)={"2","3","6","7","A","B","E","F"}),1,0)</f>
        <v>0</v>
      </c>
      <c r="AM158" s="28">
        <f t="array" ref="AM158">IF(OR(MID($E158,7,1)={"1","3","5","7","9","B","D","F"}),1,0)</f>
        <v>0</v>
      </c>
      <c r="AN158" s="28">
        <f t="array" ref="AN158">IF(OR(MID($E158,8,1)={"8","9","A","B","C","D","E","F"}),1,0)</f>
        <v>0</v>
      </c>
      <c r="AO158" s="28">
        <f t="array" ref="AO158">IF(OR(MID($E158,8,1)={"4","5","6","7","C","D","E","F"}),1,0)</f>
        <v>0</v>
      </c>
      <c r="AP158" s="28">
        <f t="array" ref="AP158">IF(OR(MID($E158,8,1)={"2","3","6","7","A","B","E","F"}),1,0)</f>
        <v>0</v>
      </c>
      <c r="AQ158" s="28">
        <f t="array" ref="AQ158">IF(OR(MID($E158,8,1)={"1","3","5","7","9","B","D","F"}),1,0)</f>
        <v>0</v>
      </c>
    </row>
    <row r="159" spans="1:43" s="11" customFormat="1" ht="13.5" x14ac:dyDescent="0.25">
      <c r="A159" s="101"/>
      <c r="B159" s="75">
        <v>1</v>
      </c>
      <c r="C159" s="75"/>
      <c r="D159" s="76">
        <v>3064</v>
      </c>
      <c r="E159" s="77" t="s">
        <v>52</v>
      </c>
      <c r="F159" s="78"/>
      <c r="G159" s="79" t="s">
        <v>144</v>
      </c>
      <c r="H159" s="110"/>
      <c r="J159" s="80"/>
      <c r="K159" s="81"/>
      <c r="L159" s="28">
        <f t="array" ref="L159">IF(OR(MID($E159,1,1)={"8","9","A","B","C","D","E","F"}),1,0)</f>
        <v>0</v>
      </c>
      <c r="M159" s="28">
        <f t="array" ref="M159">IF(OR(MID($E159,1,1)={"4","5","6","7","C","D","E","F"}),1,0)</f>
        <v>0</v>
      </c>
      <c r="N159" s="28">
        <f t="array" ref="N159">IF(OR(MID($E159,1,1)={"2","3","6","7","A","B","E","F"}),1,0)</f>
        <v>0</v>
      </c>
      <c r="O159" s="28">
        <f t="array" ref="O159">IF(OR(MID($E159,1,1)={"1","3","5","7","9","B","D","F"}),1,0)</f>
        <v>0</v>
      </c>
      <c r="P159" s="28">
        <f t="array" ref="P159">IF(OR(MID($E159,2,1)={"8","9","A","B","C","D","E","F"}),1,0)</f>
        <v>0</v>
      </c>
      <c r="Q159" s="28">
        <f t="array" ref="Q159">IF(OR(MID($E159,2,1)={"4","5","6","7","C","D","E","F"}),1,0)</f>
        <v>0</v>
      </c>
      <c r="R159" s="28">
        <f t="array" ref="R159">IF(OR(MID($E159,2,1)={"2","3","6","7","A","B","E","F"}),1,0)</f>
        <v>0</v>
      </c>
      <c r="S159" s="28">
        <f t="array" ref="S159">IF(OR(MID($E159,2,1)={"1","3","5","7","9","B","D","F"}),1,0)</f>
        <v>0</v>
      </c>
      <c r="T159" s="28">
        <f t="array" ref="T159">IF(OR(MID($E159,3,1)={"8","9","A","B","C","D","E","F"}),1,0)</f>
        <v>0</v>
      </c>
      <c r="U159" s="28">
        <f t="array" ref="U159">IF(OR(MID($E159,3,1)={"4","5","6","7","C","D","E","F"}),1,0)</f>
        <v>0</v>
      </c>
      <c r="V159" s="28">
        <f t="array" ref="V159">IF(OR(MID($E159,3,1)={"2","3","6","7","A","B","E","F"}),1,0)</f>
        <v>0</v>
      </c>
      <c r="W159" s="28">
        <f t="array" ref="W159">IF(OR(MID($E159,3,1)={"1","3","5","7","9","B","D","F"}),1,0)</f>
        <v>0</v>
      </c>
      <c r="X159" s="28">
        <f t="array" ref="X159">IF(OR(MID($E159,4,1)={"8","9","A","B","C","D","E","F"}),1,0)</f>
        <v>0</v>
      </c>
      <c r="Y159" s="28">
        <f t="array" ref="Y159">IF(OR(MID($E159,4,1)={"4","5","6","7","C","D","E","F"}),1,0)</f>
        <v>0</v>
      </c>
      <c r="Z159" s="28">
        <f t="array" ref="Z159">IF(OR(MID($E159,4,1)={"2","3","6","7","A","B","E","F"}),1,0)</f>
        <v>0</v>
      </c>
      <c r="AA159" s="28">
        <f t="array" ref="AA159">IF(OR(MID($E159,4,1)={"1","3","5","7","9","B","D","F"}),1,0)</f>
        <v>0</v>
      </c>
      <c r="AB159" s="28">
        <f t="array" ref="AB159">IF(OR(MID($E159,5,1)={"8","9","A","B","C","D","E","F"}),1,0)</f>
        <v>0</v>
      </c>
      <c r="AC159" s="28">
        <f t="array" ref="AC159">IF(OR(MID($E159,5,1)={"4","5","6","7","C","D","E","F"}),1,0)</f>
        <v>0</v>
      </c>
      <c r="AD159" s="28">
        <f t="array" ref="AD159">IF(OR(MID($E159,5,1)={"2","3","6","7","A","B","E","F"}),1,0)</f>
        <v>0</v>
      </c>
      <c r="AE159" s="28">
        <f t="array" ref="AE159">IF(OR(MID($E159,5,1)={"1","3","5","7","9","B","D","F"}),1,0)</f>
        <v>0</v>
      </c>
      <c r="AF159" s="28">
        <f t="array" ref="AF159">IF(OR(MID($E159,6,1)={"8","9","A","B","C","D","E","F"}),1,0)</f>
        <v>0</v>
      </c>
      <c r="AG159" s="28">
        <f t="array" ref="AG159">IF(OR(MID($E159,6,1)={"4","5","6","7","C","D","E","F"}),1,0)</f>
        <v>0</v>
      </c>
      <c r="AH159" s="28">
        <f t="array" ref="AH159">IF(OR(MID($E159,6,1)={"2","3","6","7","A","B","E","F"}),1,0)</f>
        <v>0</v>
      </c>
      <c r="AI159" s="28">
        <f t="array" ref="AI159">IF(OR(MID($E159,6,1)={"1","3","5","7","9","B","D","F"}),1,0)</f>
        <v>0</v>
      </c>
      <c r="AJ159" s="28">
        <f t="array" ref="AJ159">IF(OR(MID($E159,7,1)={"8","9","A","B","C","D","E","F"}),1,0)</f>
        <v>0</v>
      </c>
      <c r="AK159" s="28">
        <f t="array" ref="AK159">IF(OR(MID($E159,7,1)={"4","5","6","7","C","D","E","F"}),1,0)</f>
        <v>0</v>
      </c>
      <c r="AL159" s="28">
        <f t="array" ref="AL159">IF(OR(MID($E159,7,1)={"2","3","6","7","A","B","E","F"}),1,0)</f>
        <v>0</v>
      </c>
      <c r="AM159" s="28">
        <f t="array" ref="AM159">IF(OR(MID($E159,7,1)={"1","3","5","7","9","B","D","F"}),1,0)</f>
        <v>0</v>
      </c>
      <c r="AN159" s="28">
        <f t="array" ref="AN159">IF(OR(MID($E159,8,1)={"8","9","A","B","C","D","E","F"}),1,0)</f>
        <v>0</v>
      </c>
      <c r="AO159" s="28">
        <f t="array" ref="AO159">IF(OR(MID($E159,8,1)={"4","5","6","7","C","D","E","F"}),1,0)</f>
        <v>0</v>
      </c>
      <c r="AP159" s="28">
        <f t="array" ref="AP159">IF(OR(MID($E159,8,1)={"2","3","6","7","A","B","E","F"}),1,0)</f>
        <v>0</v>
      </c>
      <c r="AQ159" s="28">
        <f t="array" ref="AQ159">IF(OR(MID($E159,8,1)={"1","3","5","7","9","B","D","F"}),1,0)</f>
        <v>0</v>
      </c>
    </row>
    <row r="160" spans="1:43" s="11" customFormat="1" ht="13.5" x14ac:dyDescent="0.25">
      <c r="A160" s="101"/>
      <c r="B160" s="75">
        <v>1</v>
      </c>
      <c r="C160" s="75"/>
      <c r="D160" s="76">
        <v>3074</v>
      </c>
      <c r="E160" s="77" t="s">
        <v>52</v>
      </c>
      <c r="F160" s="78"/>
      <c r="G160" s="79" t="s">
        <v>145</v>
      </c>
      <c r="H160" s="110"/>
      <c r="J160" s="80"/>
      <c r="K160" s="81"/>
      <c r="L160" s="28">
        <f t="array" ref="L160">IF(OR(MID($E160,1,1)={"8","9","A","B","C","D","E","F"}),1,0)</f>
        <v>0</v>
      </c>
      <c r="M160" s="28">
        <f t="array" ref="M160">IF(OR(MID($E160,1,1)={"4","5","6","7","C","D","E","F"}),1,0)</f>
        <v>0</v>
      </c>
      <c r="N160" s="28">
        <f t="array" ref="N160">IF(OR(MID($E160,1,1)={"2","3","6","7","A","B","E","F"}),1,0)</f>
        <v>0</v>
      </c>
      <c r="O160" s="28">
        <f t="array" ref="O160">IF(OR(MID($E160,1,1)={"1","3","5","7","9","B","D","F"}),1,0)</f>
        <v>0</v>
      </c>
      <c r="P160" s="28">
        <f t="array" ref="P160">IF(OR(MID($E160,2,1)={"8","9","A","B","C","D","E","F"}),1,0)</f>
        <v>0</v>
      </c>
      <c r="Q160" s="28">
        <f t="array" ref="Q160">IF(OR(MID($E160,2,1)={"4","5","6","7","C","D","E","F"}),1,0)</f>
        <v>0</v>
      </c>
      <c r="R160" s="28">
        <f t="array" ref="R160">IF(OR(MID($E160,2,1)={"2","3","6","7","A","B","E","F"}),1,0)</f>
        <v>0</v>
      </c>
      <c r="S160" s="28">
        <f t="array" ref="S160">IF(OR(MID($E160,2,1)={"1","3","5","7","9","B","D","F"}),1,0)</f>
        <v>0</v>
      </c>
      <c r="T160" s="28">
        <f t="array" ref="T160">IF(OR(MID($E160,3,1)={"8","9","A","B","C","D","E","F"}),1,0)</f>
        <v>0</v>
      </c>
      <c r="U160" s="28">
        <f t="array" ref="U160">IF(OR(MID($E160,3,1)={"4","5","6","7","C","D","E","F"}),1,0)</f>
        <v>0</v>
      </c>
      <c r="V160" s="28">
        <f t="array" ref="V160">IF(OR(MID($E160,3,1)={"2","3","6","7","A","B","E","F"}),1,0)</f>
        <v>0</v>
      </c>
      <c r="W160" s="28">
        <f t="array" ref="W160">IF(OR(MID($E160,3,1)={"1","3","5","7","9","B","D","F"}),1,0)</f>
        <v>0</v>
      </c>
      <c r="X160" s="28">
        <f t="array" ref="X160">IF(OR(MID($E160,4,1)={"8","9","A","B","C","D","E","F"}),1,0)</f>
        <v>0</v>
      </c>
      <c r="Y160" s="28">
        <f t="array" ref="Y160">IF(OR(MID($E160,4,1)={"4","5","6","7","C","D","E","F"}),1,0)</f>
        <v>0</v>
      </c>
      <c r="Z160" s="28">
        <f t="array" ref="Z160">IF(OR(MID($E160,4,1)={"2","3","6","7","A","B","E","F"}),1,0)</f>
        <v>0</v>
      </c>
      <c r="AA160" s="28">
        <f t="array" ref="AA160">IF(OR(MID($E160,4,1)={"1","3","5","7","9","B","D","F"}),1,0)</f>
        <v>0</v>
      </c>
      <c r="AB160" s="28">
        <f t="array" ref="AB160">IF(OR(MID($E160,5,1)={"8","9","A","B","C","D","E","F"}),1,0)</f>
        <v>0</v>
      </c>
      <c r="AC160" s="28">
        <f t="array" ref="AC160">IF(OR(MID($E160,5,1)={"4","5","6","7","C","D","E","F"}),1,0)</f>
        <v>0</v>
      </c>
      <c r="AD160" s="28">
        <f t="array" ref="AD160">IF(OR(MID($E160,5,1)={"2","3","6","7","A","B","E","F"}),1,0)</f>
        <v>0</v>
      </c>
      <c r="AE160" s="28">
        <f t="array" ref="AE160">IF(OR(MID($E160,5,1)={"1","3","5","7","9","B","D","F"}),1,0)</f>
        <v>0</v>
      </c>
      <c r="AF160" s="28">
        <f t="array" ref="AF160">IF(OR(MID($E160,6,1)={"8","9","A","B","C","D","E","F"}),1,0)</f>
        <v>0</v>
      </c>
      <c r="AG160" s="28">
        <f t="array" ref="AG160">IF(OR(MID($E160,6,1)={"4","5","6","7","C","D","E","F"}),1,0)</f>
        <v>0</v>
      </c>
      <c r="AH160" s="28">
        <f t="array" ref="AH160">IF(OR(MID($E160,6,1)={"2","3","6","7","A","B","E","F"}),1,0)</f>
        <v>0</v>
      </c>
      <c r="AI160" s="28">
        <f t="array" ref="AI160">IF(OR(MID($E160,6,1)={"1","3","5","7","9","B","D","F"}),1,0)</f>
        <v>0</v>
      </c>
      <c r="AJ160" s="28">
        <f t="array" ref="AJ160">IF(OR(MID($E160,7,1)={"8","9","A","B","C","D","E","F"}),1,0)</f>
        <v>0</v>
      </c>
      <c r="AK160" s="28">
        <f t="array" ref="AK160">IF(OR(MID($E160,7,1)={"4","5","6","7","C","D","E","F"}),1,0)</f>
        <v>0</v>
      </c>
      <c r="AL160" s="28">
        <f t="array" ref="AL160">IF(OR(MID($E160,7,1)={"2","3","6","7","A","B","E","F"}),1,0)</f>
        <v>0</v>
      </c>
      <c r="AM160" s="28">
        <f t="array" ref="AM160">IF(OR(MID($E160,7,1)={"1","3","5","7","9","B","D","F"}),1,0)</f>
        <v>0</v>
      </c>
      <c r="AN160" s="28">
        <f t="array" ref="AN160">IF(OR(MID($E160,8,1)={"8","9","A","B","C","D","E","F"}),1,0)</f>
        <v>0</v>
      </c>
      <c r="AO160" s="28">
        <f t="array" ref="AO160">IF(OR(MID($E160,8,1)={"4","5","6","7","C","D","E","F"}),1,0)</f>
        <v>0</v>
      </c>
      <c r="AP160" s="28">
        <f t="array" ref="AP160">IF(OR(MID($E160,8,1)={"2","3","6","7","A","B","E","F"}),1,0)</f>
        <v>0</v>
      </c>
      <c r="AQ160" s="28">
        <f t="array" ref="AQ160">IF(OR(MID($E160,8,1)={"1","3","5","7","9","B","D","F"}),1,0)</f>
        <v>0</v>
      </c>
    </row>
    <row r="161" spans="1:43" s="11" customFormat="1" ht="13.5" x14ac:dyDescent="0.25">
      <c r="A161" s="101"/>
      <c r="B161" s="75">
        <v>1</v>
      </c>
      <c r="C161" s="75"/>
      <c r="D161" s="76">
        <v>4084</v>
      </c>
      <c r="E161" s="77" t="s">
        <v>52</v>
      </c>
      <c r="F161" s="78"/>
      <c r="G161" s="79" t="s">
        <v>146</v>
      </c>
      <c r="H161" s="110"/>
      <c r="J161" s="80"/>
      <c r="K161" s="81"/>
      <c r="L161" s="28">
        <f t="array" ref="L161">IF(OR(MID($E161,1,1)={"8","9","A","B","C","D","E","F"}),1,0)</f>
        <v>0</v>
      </c>
      <c r="M161" s="28">
        <f t="array" ref="M161">IF(OR(MID($E161,1,1)={"4","5","6","7","C","D","E","F"}),1,0)</f>
        <v>0</v>
      </c>
      <c r="N161" s="28">
        <f t="array" ref="N161">IF(OR(MID($E161,1,1)={"2","3","6","7","A","B","E","F"}),1,0)</f>
        <v>0</v>
      </c>
      <c r="O161" s="28">
        <f t="array" ref="O161">IF(OR(MID($E161,1,1)={"1","3","5","7","9","B","D","F"}),1,0)</f>
        <v>0</v>
      </c>
      <c r="P161" s="28">
        <f t="array" ref="P161">IF(OR(MID($E161,2,1)={"8","9","A","B","C","D","E","F"}),1,0)</f>
        <v>0</v>
      </c>
      <c r="Q161" s="28">
        <f t="array" ref="Q161">IF(OR(MID($E161,2,1)={"4","5","6","7","C","D","E","F"}),1,0)</f>
        <v>0</v>
      </c>
      <c r="R161" s="28">
        <f t="array" ref="R161">IF(OR(MID($E161,2,1)={"2","3","6","7","A","B","E","F"}),1,0)</f>
        <v>0</v>
      </c>
      <c r="S161" s="28">
        <f t="array" ref="S161">IF(OR(MID($E161,2,1)={"1","3","5","7","9","B","D","F"}),1,0)</f>
        <v>0</v>
      </c>
      <c r="T161" s="28">
        <f t="array" ref="T161">IF(OR(MID($E161,3,1)={"8","9","A","B","C","D","E","F"}),1,0)</f>
        <v>0</v>
      </c>
      <c r="U161" s="28">
        <f t="array" ref="U161">IF(OR(MID($E161,3,1)={"4","5","6","7","C","D","E","F"}),1,0)</f>
        <v>0</v>
      </c>
      <c r="V161" s="28">
        <f t="array" ref="V161">IF(OR(MID($E161,3,1)={"2","3","6","7","A","B","E","F"}),1,0)</f>
        <v>0</v>
      </c>
      <c r="W161" s="28">
        <f t="array" ref="W161">IF(OR(MID($E161,3,1)={"1","3","5","7","9","B","D","F"}),1,0)</f>
        <v>0</v>
      </c>
      <c r="X161" s="28">
        <f t="array" ref="X161">IF(OR(MID($E161,4,1)={"8","9","A","B","C","D","E","F"}),1,0)</f>
        <v>0</v>
      </c>
      <c r="Y161" s="28">
        <f t="array" ref="Y161">IF(OR(MID($E161,4,1)={"4","5","6","7","C","D","E","F"}),1,0)</f>
        <v>0</v>
      </c>
      <c r="Z161" s="28">
        <f t="array" ref="Z161">IF(OR(MID($E161,4,1)={"2","3","6","7","A","B","E","F"}),1,0)</f>
        <v>0</v>
      </c>
      <c r="AA161" s="28">
        <f t="array" ref="AA161">IF(OR(MID($E161,4,1)={"1","3","5","7","9","B","D","F"}),1,0)</f>
        <v>0</v>
      </c>
      <c r="AB161" s="28">
        <f t="array" ref="AB161">IF(OR(MID($E161,5,1)={"8","9","A","B","C","D","E","F"}),1,0)</f>
        <v>0</v>
      </c>
      <c r="AC161" s="28">
        <f t="array" ref="AC161">IF(OR(MID($E161,5,1)={"4","5","6","7","C","D","E","F"}),1,0)</f>
        <v>0</v>
      </c>
      <c r="AD161" s="28">
        <f t="array" ref="AD161">IF(OR(MID($E161,5,1)={"2","3","6","7","A","B","E","F"}),1,0)</f>
        <v>0</v>
      </c>
      <c r="AE161" s="28">
        <f t="array" ref="AE161">IF(OR(MID($E161,5,1)={"1","3","5","7","9","B","D","F"}),1,0)</f>
        <v>0</v>
      </c>
      <c r="AF161" s="28">
        <f t="array" ref="AF161">IF(OR(MID($E161,6,1)={"8","9","A","B","C","D","E","F"}),1,0)</f>
        <v>0</v>
      </c>
      <c r="AG161" s="28">
        <f t="array" ref="AG161">IF(OR(MID($E161,6,1)={"4","5","6","7","C","D","E","F"}),1,0)</f>
        <v>0</v>
      </c>
      <c r="AH161" s="28">
        <f t="array" ref="AH161">IF(OR(MID($E161,6,1)={"2","3","6","7","A","B","E","F"}),1,0)</f>
        <v>0</v>
      </c>
      <c r="AI161" s="28">
        <f t="array" ref="AI161">IF(OR(MID($E161,6,1)={"1","3","5","7","9","B","D","F"}),1,0)</f>
        <v>0</v>
      </c>
      <c r="AJ161" s="28">
        <f t="array" ref="AJ161">IF(OR(MID($E161,7,1)={"8","9","A","B","C","D","E","F"}),1,0)</f>
        <v>0</v>
      </c>
      <c r="AK161" s="28">
        <f t="array" ref="AK161">IF(OR(MID($E161,7,1)={"4","5","6","7","C","D","E","F"}),1,0)</f>
        <v>0</v>
      </c>
      <c r="AL161" s="28">
        <f t="array" ref="AL161">IF(OR(MID($E161,7,1)={"2","3","6","7","A","B","E","F"}),1,0)</f>
        <v>0</v>
      </c>
      <c r="AM161" s="28">
        <f t="array" ref="AM161">IF(OR(MID($E161,7,1)={"1","3","5","7","9","B","D","F"}),1,0)</f>
        <v>0</v>
      </c>
      <c r="AN161" s="28">
        <f t="array" ref="AN161">IF(OR(MID($E161,8,1)={"8","9","A","B","C","D","E","F"}),1,0)</f>
        <v>0</v>
      </c>
      <c r="AO161" s="28">
        <f t="array" ref="AO161">IF(OR(MID($E161,8,1)={"4","5","6","7","C","D","E","F"}),1,0)</f>
        <v>0</v>
      </c>
      <c r="AP161" s="28">
        <f t="array" ref="AP161">IF(OR(MID($E161,8,1)={"2","3","6","7","A","B","E","F"}),1,0)</f>
        <v>0</v>
      </c>
      <c r="AQ161" s="28">
        <f t="array" ref="AQ161">IF(OR(MID($E161,8,1)={"1","3","5","7","9","B","D","F"}),1,0)</f>
        <v>0</v>
      </c>
    </row>
    <row r="162" spans="1:43" s="11" customFormat="1" ht="13.5" x14ac:dyDescent="0.25">
      <c r="A162" s="101"/>
      <c r="B162" s="75">
        <v>1</v>
      </c>
      <c r="C162" s="75"/>
      <c r="D162" s="76">
        <v>4044</v>
      </c>
      <c r="E162" s="77" t="s">
        <v>52</v>
      </c>
      <c r="F162" s="78"/>
      <c r="G162" s="79" t="s">
        <v>147</v>
      </c>
      <c r="H162" s="110"/>
      <c r="J162" s="80"/>
      <c r="K162" s="81"/>
      <c r="L162" s="28">
        <f t="array" ref="L162">IF(OR(MID($E162,1,1)={"8","9","A","B","C","D","E","F"}),1,0)</f>
        <v>0</v>
      </c>
      <c r="M162" s="28">
        <f t="array" ref="M162">IF(OR(MID($E162,1,1)={"4","5","6","7","C","D","E","F"}),1,0)</f>
        <v>0</v>
      </c>
      <c r="N162" s="28">
        <f t="array" ref="N162">IF(OR(MID($E162,1,1)={"2","3","6","7","A","B","E","F"}),1,0)</f>
        <v>0</v>
      </c>
      <c r="O162" s="28">
        <f t="array" ref="O162">IF(OR(MID($E162,1,1)={"1","3","5","7","9","B","D","F"}),1,0)</f>
        <v>0</v>
      </c>
      <c r="P162" s="28">
        <f t="array" ref="P162">IF(OR(MID($E162,2,1)={"8","9","A","B","C","D","E","F"}),1,0)</f>
        <v>0</v>
      </c>
      <c r="Q162" s="28">
        <f t="array" ref="Q162">IF(OR(MID($E162,2,1)={"4","5","6","7","C","D","E","F"}),1,0)</f>
        <v>0</v>
      </c>
      <c r="R162" s="28">
        <f t="array" ref="R162">IF(OR(MID($E162,2,1)={"2","3","6","7","A","B","E","F"}),1,0)</f>
        <v>0</v>
      </c>
      <c r="S162" s="28">
        <f t="array" ref="S162">IF(OR(MID($E162,2,1)={"1","3","5","7","9","B","D","F"}),1,0)</f>
        <v>0</v>
      </c>
      <c r="T162" s="28">
        <f t="array" ref="T162">IF(OR(MID($E162,3,1)={"8","9","A","B","C","D","E","F"}),1,0)</f>
        <v>0</v>
      </c>
      <c r="U162" s="28">
        <f t="array" ref="U162">IF(OR(MID($E162,3,1)={"4","5","6","7","C","D","E","F"}),1,0)</f>
        <v>0</v>
      </c>
      <c r="V162" s="28">
        <f t="array" ref="V162">IF(OR(MID($E162,3,1)={"2","3","6","7","A","B","E","F"}),1,0)</f>
        <v>0</v>
      </c>
      <c r="W162" s="28">
        <f t="array" ref="W162">IF(OR(MID($E162,3,1)={"1","3","5","7","9","B","D","F"}),1,0)</f>
        <v>0</v>
      </c>
      <c r="X162" s="28">
        <f t="array" ref="X162">IF(OR(MID($E162,4,1)={"8","9","A","B","C","D","E","F"}),1,0)</f>
        <v>0</v>
      </c>
      <c r="Y162" s="28">
        <f t="array" ref="Y162">IF(OR(MID($E162,4,1)={"4","5","6","7","C","D","E","F"}),1,0)</f>
        <v>0</v>
      </c>
      <c r="Z162" s="28">
        <f t="array" ref="Z162">IF(OR(MID($E162,4,1)={"2","3","6","7","A","B","E","F"}),1,0)</f>
        <v>0</v>
      </c>
      <c r="AA162" s="28">
        <f t="array" ref="AA162">IF(OR(MID($E162,4,1)={"1","3","5","7","9","B","D","F"}),1,0)</f>
        <v>0</v>
      </c>
      <c r="AB162" s="28">
        <f t="array" ref="AB162">IF(OR(MID($E162,5,1)={"8","9","A","B","C","D","E","F"}),1,0)</f>
        <v>0</v>
      </c>
      <c r="AC162" s="28">
        <f t="array" ref="AC162">IF(OR(MID($E162,5,1)={"4","5","6","7","C","D","E","F"}),1,0)</f>
        <v>0</v>
      </c>
      <c r="AD162" s="28">
        <f t="array" ref="AD162">IF(OR(MID($E162,5,1)={"2","3","6","7","A","B","E","F"}),1,0)</f>
        <v>0</v>
      </c>
      <c r="AE162" s="28">
        <f t="array" ref="AE162">IF(OR(MID($E162,5,1)={"1","3","5","7","9","B","D","F"}),1,0)</f>
        <v>0</v>
      </c>
      <c r="AF162" s="28">
        <f t="array" ref="AF162">IF(OR(MID($E162,6,1)={"8","9","A","B","C","D","E","F"}),1,0)</f>
        <v>0</v>
      </c>
      <c r="AG162" s="28">
        <f t="array" ref="AG162">IF(OR(MID($E162,6,1)={"4","5","6","7","C","D","E","F"}),1,0)</f>
        <v>0</v>
      </c>
      <c r="AH162" s="28">
        <f t="array" ref="AH162">IF(OR(MID($E162,6,1)={"2","3","6","7","A","B","E","F"}),1,0)</f>
        <v>0</v>
      </c>
      <c r="AI162" s="28">
        <f t="array" ref="AI162">IF(OR(MID($E162,6,1)={"1","3","5","7","9","B","D","F"}),1,0)</f>
        <v>0</v>
      </c>
      <c r="AJ162" s="28">
        <f t="array" ref="AJ162">IF(OR(MID($E162,7,1)={"8","9","A","B","C","D","E","F"}),1,0)</f>
        <v>0</v>
      </c>
      <c r="AK162" s="28">
        <f t="array" ref="AK162">IF(OR(MID($E162,7,1)={"4","5","6","7","C","D","E","F"}),1,0)</f>
        <v>0</v>
      </c>
      <c r="AL162" s="28">
        <f t="array" ref="AL162">IF(OR(MID($E162,7,1)={"2","3","6","7","A","B","E","F"}),1,0)</f>
        <v>0</v>
      </c>
      <c r="AM162" s="28">
        <f t="array" ref="AM162">IF(OR(MID($E162,7,1)={"1","3","5","7","9","B","D","F"}),1,0)</f>
        <v>0</v>
      </c>
      <c r="AN162" s="28">
        <f t="array" ref="AN162">IF(OR(MID($E162,8,1)={"8","9","A","B","C","D","E","F"}),1,0)</f>
        <v>0</v>
      </c>
      <c r="AO162" s="28">
        <f t="array" ref="AO162">IF(OR(MID($E162,8,1)={"4","5","6","7","C","D","E","F"}),1,0)</f>
        <v>0</v>
      </c>
      <c r="AP162" s="28">
        <f t="array" ref="AP162">IF(OR(MID($E162,8,1)={"2","3","6","7","A","B","E","F"}),1,0)</f>
        <v>0</v>
      </c>
      <c r="AQ162" s="28">
        <f t="array" ref="AQ162">IF(OR(MID($E162,8,1)={"1","3","5","7","9","B","D","F"}),1,0)</f>
        <v>0</v>
      </c>
    </row>
    <row r="163" spans="1:43" s="11" customFormat="1" ht="13.5" x14ac:dyDescent="0.25">
      <c r="A163" s="101"/>
      <c r="B163" s="75">
        <v>1</v>
      </c>
      <c r="C163" s="75"/>
      <c r="D163" s="76">
        <v>4054</v>
      </c>
      <c r="E163" s="77" t="s">
        <v>52</v>
      </c>
      <c r="F163" s="78"/>
      <c r="G163" s="79" t="s">
        <v>148</v>
      </c>
      <c r="H163" s="110"/>
      <c r="J163" s="80"/>
      <c r="K163" s="81"/>
      <c r="L163" s="28">
        <f t="array" ref="L163">IF(OR(MID($E163,1,1)={"8","9","A","B","C","D","E","F"}),1,0)</f>
        <v>0</v>
      </c>
      <c r="M163" s="28">
        <f t="array" ref="M163">IF(OR(MID($E163,1,1)={"4","5","6","7","C","D","E","F"}),1,0)</f>
        <v>0</v>
      </c>
      <c r="N163" s="28">
        <f t="array" ref="N163">IF(OR(MID($E163,1,1)={"2","3","6","7","A","B","E","F"}),1,0)</f>
        <v>0</v>
      </c>
      <c r="O163" s="28">
        <f t="array" ref="O163">IF(OR(MID($E163,1,1)={"1","3","5","7","9","B","D","F"}),1,0)</f>
        <v>0</v>
      </c>
      <c r="P163" s="28">
        <f t="array" ref="P163">IF(OR(MID($E163,2,1)={"8","9","A","B","C","D","E","F"}),1,0)</f>
        <v>0</v>
      </c>
      <c r="Q163" s="28">
        <f t="array" ref="Q163">IF(OR(MID($E163,2,1)={"4","5","6","7","C","D","E","F"}),1,0)</f>
        <v>0</v>
      </c>
      <c r="R163" s="28">
        <f t="array" ref="R163">IF(OR(MID($E163,2,1)={"2","3","6","7","A","B","E","F"}),1,0)</f>
        <v>0</v>
      </c>
      <c r="S163" s="28">
        <f t="array" ref="S163">IF(OR(MID($E163,2,1)={"1","3","5","7","9","B","D","F"}),1,0)</f>
        <v>0</v>
      </c>
      <c r="T163" s="28">
        <f t="array" ref="T163">IF(OR(MID($E163,3,1)={"8","9","A","B","C","D","E","F"}),1,0)</f>
        <v>0</v>
      </c>
      <c r="U163" s="28">
        <f t="array" ref="U163">IF(OR(MID($E163,3,1)={"4","5","6","7","C","D","E","F"}),1,0)</f>
        <v>0</v>
      </c>
      <c r="V163" s="28">
        <f t="array" ref="V163">IF(OR(MID($E163,3,1)={"2","3","6","7","A","B","E","F"}),1,0)</f>
        <v>0</v>
      </c>
      <c r="W163" s="28">
        <f t="array" ref="W163">IF(OR(MID($E163,3,1)={"1","3","5","7","9","B","D","F"}),1,0)</f>
        <v>0</v>
      </c>
      <c r="X163" s="28">
        <f t="array" ref="X163">IF(OR(MID($E163,4,1)={"8","9","A","B","C","D","E","F"}),1,0)</f>
        <v>0</v>
      </c>
      <c r="Y163" s="28">
        <f t="array" ref="Y163">IF(OR(MID($E163,4,1)={"4","5","6","7","C","D","E","F"}),1,0)</f>
        <v>0</v>
      </c>
      <c r="Z163" s="28">
        <f t="array" ref="Z163">IF(OR(MID($E163,4,1)={"2","3","6","7","A","B","E","F"}),1,0)</f>
        <v>0</v>
      </c>
      <c r="AA163" s="28">
        <f t="array" ref="AA163">IF(OR(MID($E163,4,1)={"1","3","5","7","9","B","D","F"}),1,0)</f>
        <v>0</v>
      </c>
      <c r="AB163" s="28">
        <f t="array" ref="AB163">IF(OR(MID($E163,5,1)={"8","9","A","B","C","D","E","F"}),1,0)</f>
        <v>0</v>
      </c>
      <c r="AC163" s="28">
        <f t="array" ref="AC163">IF(OR(MID($E163,5,1)={"4","5","6","7","C","D","E","F"}),1,0)</f>
        <v>0</v>
      </c>
      <c r="AD163" s="28">
        <f t="array" ref="AD163">IF(OR(MID($E163,5,1)={"2","3","6","7","A","B","E","F"}),1,0)</f>
        <v>0</v>
      </c>
      <c r="AE163" s="28">
        <f t="array" ref="AE163">IF(OR(MID($E163,5,1)={"1","3","5","7","9","B","D","F"}),1,0)</f>
        <v>0</v>
      </c>
      <c r="AF163" s="28">
        <f t="array" ref="AF163">IF(OR(MID($E163,6,1)={"8","9","A","B","C","D","E","F"}),1,0)</f>
        <v>0</v>
      </c>
      <c r="AG163" s="28">
        <f t="array" ref="AG163">IF(OR(MID($E163,6,1)={"4","5","6","7","C","D","E","F"}),1,0)</f>
        <v>0</v>
      </c>
      <c r="AH163" s="28">
        <f t="array" ref="AH163">IF(OR(MID($E163,6,1)={"2","3","6","7","A","B","E","F"}),1,0)</f>
        <v>0</v>
      </c>
      <c r="AI163" s="28">
        <f t="array" ref="AI163">IF(OR(MID($E163,6,1)={"1","3","5","7","9","B","D","F"}),1,0)</f>
        <v>0</v>
      </c>
      <c r="AJ163" s="28">
        <f t="array" ref="AJ163">IF(OR(MID($E163,7,1)={"8","9","A","B","C","D","E","F"}),1,0)</f>
        <v>0</v>
      </c>
      <c r="AK163" s="28">
        <f t="array" ref="AK163">IF(OR(MID($E163,7,1)={"4","5","6","7","C","D","E","F"}),1,0)</f>
        <v>0</v>
      </c>
      <c r="AL163" s="28">
        <f t="array" ref="AL163">IF(OR(MID($E163,7,1)={"2","3","6","7","A","B","E","F"}),1,0)</f>
        <v>0</v>
      </c>
      <c r="AM163" s="28">
        <f t="array" ref="AM163">IF(OR(MID($E163,7,1)={"1","3","5","7","9","B","D","F"}),1,0)</f>
        <v>0</v>
      </c>
      <c r="AN163" s="28">
        <f t="array" ref="AN163">IF(OR(MID($E163,8,1)={"8","9","A","B","C","D","E","F"}),1,0)</f>
        <v>0</v>
      </c>
      <c r="AO163" s="28">
        <f t="array" ref="AO163">IF(OR(MID($E163,8,1)={"4","5","6","7","C","D","E","F"}),1,0)</f>
        <v>0</v>
      </c>
      <c r="AP163" s="28">
        <f t="array" ref="AP163">IF(OR(MID($E163,8,1)={"2","3","6","7","A","B","E","F"}),1,0)</f>
        <v>0</v>
      </c>
      <c r="AQ163" s="28">
        <f t="array" ref="AQ163">IF(OR(MID($E163,8,1)={"1","3","5","7","9","B","D","F"}),1,0)</f>
        <v>0</v>
      </c>
    </row>
    <row r="164" spans="1:43" s="11" customFormat="1" ht="13.5" x14ac:dyDescent="0.25">
      <c r="A164" s="101"/>
      <c r="B164" s="75">
        <v>1</v>
      </c>
      <c r="C164" s="75"/>
      <c r="D164" s="76">
        <v>4064</v>
      </c>
      <c r="E164" s="77" t="s">
        <v>52</v>
      </c>
      <c r="F164" s="78"/>
      <c r="G164" s="79" t="s">
        <v>149</v>
      </c>
      <c r="H164" s="110"/>
      <c r="J164" s="80"/>
      <c r="K164" s="81"/>
      <c r="L164" s="28">
        <f t="array" ref="L164">IF(OR(MID($E164,1,1)={"8","9","A","B","C","D","E","F"}),1,0)</f>
        <v>0</v>
      </c>
      <c r="M164" s="28">
        <f t="array" ref="M164">IF(OR(MID($E164,1,1)={"4","5","6","7","C","D","E","F"}),1,0)</f>
        <v>0</v>
      </c>
      <c r="N164" s="28">
        <f t="array" ref="N164">IF(OR(MID($E164,1,1)={"2","3","6","7","A","B","E","F"}),1,0)</f>
        <v>0</v>
      </c>
      <c r="O164" s="28">
        <f t="array" ref="O164">IF(OR(MID($E164,1,1)={"1","3","5","7","9","B","D","F"}),1,0)</f>
        <v>0</v>
      </c>
      <c r="P164" s="28">
        <f t="array" ref="P164">IF(OR(MID($E164,2,1)={"8","9","A","B","C","D","E","F"}),1,0)</f>
        <v>0</v>
      </c>
      <c r="Q164" s="28">
        <f t="array" ref="Q164">IF(OR(MID($E164,2,1)={"4","5","6","7","C","D","E","F"}),1,0)</f>
        <v>0</v>
      </c>
      <c r="R164" s="28">
        <f t="array" ref="R164">IF(OR(MID($E164,2,1)={"2","3","6","7","A","B","E","F"}),1,0)</f>
        <v>0</v>
      </c>
      <c r="S164" s="28">
        <f t="array" ref="S164">IF(OR(MID($E164,2,1)={"1","3","5","7","9","B","D","F"}),1,0)</f>
        <v>0</v>
      </c>
      <c r="T164" s="28">
        <f t="array" ref="T164">IF(OR(MID($E164,3,1)={"8","9","A","B","C","D","E","F"}),1,0)</f>
        <v>0</v>
      </c>
      <c r="U164" s="28">
        <f t="array" ref="U164">IF(OR(MID($E164,3,1)={"4","5","6","7","C","D","E","F"}),1,0)</f>
        <v>0</v>
      </c>
      <c r="V164" s="28">
        <f t="array" ref="V164">IF(OR(MID($E164,3,1)={"2","3","6","7","A","B","E","F"}),1,0)</f>
        <v>0</v>
      </c>
      <c r="W164" s="28">
        <f t="array" ref="W164">IF(OR(MID($E164,3,1)={"1","3","5","7","9","B","D","F"}),1,0)</f>
        <v>0</v>
      </c>
      <c r="X164" s="28">
        <f t="array" ref="X164">IF(OR(MID($E164,4,1)={"8","9","A","B","C","D","E","F"}),1,0)</f>
        <v>0</v>
      </c>
      <c r="Y164" s="28">
        <f t="array" ref="Y164">IF(OR(MID($E164,4,1)={"4","5","6","7","C","D","E","F"}),1,0)</f>
        <v>0</v>
      </c>
      <c r="Z164" s="28">
        <f t="array" ref="Z164">IF(OR(MID($E164,4,1)={"2","3","6","7","A","B","E","F"}),1,0)</f>
        <v>0</v>
      </c>
      <c r="AA164" s="28">
        <f t="array" ref="AA164">IF(OR(MID($E164,4,1)={"1","3","5","7","9","B","D","F"}),1,0)</f>
        <v>0</v>
      </c>
      <c r="AB164" s="28">
        <f t="array" ref="AB164">IF(OR(MID($E164,5,1)={"8","9","A","B","C","D","E","F"}),1,0)</f>
        <v>0</v>
      </c>
      <c r="AC164" s="28">
        <f t="array" ref="AC164">IF(OR(MID($E164,5,1)={"4","5","6","7","C","D","E","F"}),1,0)</f>
        <v>0</v>
      </c>
      <c r="AD164" s="28">
        <f t="array" ref="AD164">IF(OR(MID($E164,5,1)={"2","3","6","7","A","B","E","F"}),1,0)</f>
        <v>0</v>
      </c>
      <c r="AE164" s="28">
        <f t="array" ref="AE164">IF(OR(MID($E164,5,1)={"1","3","5","7","9","B","D","F"}),1,0)</f>
        <v>0</v>
      </c>
      <c r="AF164" s="28">
        <f t="array" ref="AF164">IF(OR(MID($E164,6,1)={"8","9","A","B","C","D","E","F"}),1,0)</f>
        <v>0</v>
      </c>
      <c r="AG164" s="28">
        <f t="array" ref="AG164">IF(OR(MID($E164,6,1)={"4","5","6","7","C","D","E","F"}),1,0)</f>
        <v>0</v>
      </c>
      <c r="AH164" s="28">
        <f t="array" ref="AH164">IF(OR(MID($E164,6,1)={"2","3","6","7","A","B","E","F"}),1,0)</f>
        <v>0</v>
      </c>
      <c r="AI164" s="28">
        <f t="array" ref="AI164">IF(OR(MID($E164,6,1)={"1","3","5","7","9","B","D","F"}),1,0)</f>
        <v>0</v>
      </c>
      <c r="AJ164" s="28">
        <f t="array" ref="AJ164">IF(OR(MID($E164,7,1)={"8","9","A","B","C","D","E","F"}),1,0)</f>
        <v>0</v>
      </c>
      <c r="AK164" s="28">
        <f t="array" ref="AK164">IF(OR(MID($E164,7,1)={"4","5","6","7","C","D","E","F"}),1,0)</f>
        <v>0</v>
      </c>
      <c r="AL164" s="28">
        <f t="array" ref="AL164">IF(OR(MID($E164,7,1)={"2","3","6","7","A","B","E","F"}),1,0)</f>
        <v>0</v>
      </c>
      <c r="AM164" s="28">
        <f t="array" ref="AM164">IF(OR(MID($E164,7,1)={"1","3","5","7","9","B","D","F"}),1,0)</f>
        <v>0</v>
      </c>
      <c r="AN164" s="28">
        <f t="array" ref="AN164">IF(OR(MID($E164,8,1)={"8","9","A","B","C","D","E","F"}),1,0)</f>
        <v>0</v>
      </c>
      <c r="AO164" s="28">
        <f t="array" ref="AO164">IF(OR(MID($E164,8,1)={"4","5","6","7","C","D","E","F"}),1,0)</f>
        <v>0</v>
      </c>
      <c r="AP164" s="28">
        <f t="array" ref="AP164">IF(OR(MID($E164,8,1)={"2","3","6","7","A","B","E","F"}),1,0)</f>
        <v>0</v>
      </c>
      <c r="AQ164" s="28">
        <f t="array" ref="AQ164">IF(OR(MID($E164,8,1)={"1","3","5","7","9","B","D","F"}),1,0)</f>
        <v>0</v>
      </c>
    </row>
    <row r="165" spans="1:43" s="11" customFormat="1" ht="13.5" x14ac:dyDescent="0.25">
      <c r="A165" s="101"/>
      <c r="B165" s="75">
        <v>1</v>
      </c>
      <c r="C165" s="75"/>
      <c r="D165" s="76">
        <v>4074</v>
      </c>
      <c r="E165" s="77" t="s">
        <v>52</v>
      </c>
      <c r="F165" s="78"/>
      <c r="G165" s="79" t="s">
        <v>150</v>
      </c>
      <c r="H165" s="110"/>
      <c r="J165" s="80"/>
      <c r="K165" s="81"/>
      <c r="L165" s="28">
        <f t="array" ref="L165">IF(OR(MID($E165,1,1)={"8","9","A","B","C","D","E","F"}),1,0)</f>
        <v>0</v>
      </c>
      <c r="M165" s="28">
        <f t="array" ref="M165">IF(OR(MID($E165,1,1)={"4","5","6","7","C","D","E","F"}),1,0)</f>
        <v>0</v>
      </c>
      <c r="N165" s="28">
        <f t="array" ref="N165">IF(OR(MID($E165,1,1)={"2","3","6","7","A","B","E","F"}),1,0)</f>
        <v>0</v>
      </c>
      <c r="O165" s="28">
        <f t="array" ref="O165">IF(OR(MID($E165,1,1)={"1","3","5","7","9","B","D","F"}),1,0)</f>
        <v>0</v>
      </c>
      <c r="P165" s="28">
        <f t="array" ref="P165">IF(OR(MID($E165,2,1)={"8","9","A","B","C","D","E","F"}),1,0)</f>
        <v>0</v>
      </c>
      <c r="Q165" s="28">
        <f t="array" ref="Q165">IF(OR(MID($E165,2,1)={"4","5","6","7","C","D","E","F"}),1,0)</f>
        <v>0</v>
      </c>
      <c r="R165" s="28">
        <f t="array" ref="R165">IF(OR(MID($E165,2,1)={"2","3","6","7","A","B","E","F"}),1,0)</f>
        <v>0</v>
      </c>
      <c r="S165" s="28">
        <f t="array" ref="S165">IF(OR(MID($E165,2,1)={"1","3","5","7","9","B","D","F"}),1,0)</f>
        <v>0</v>
      </c>
      <c r="T165" s="28">
        <f t="array" ref="T165">IF(OR(MID($E165,3,1)={"8","9","A","B","C","D","E","F"}),1,0)</f>
        <v>0</v>
      </c>
      <c r="U165" s="28">
        <f t="array" ref="U165">IF(OR(MID($E165,3,1)={"4","5","6","7","C","D","E","F"}),1,0)</f>
        <v>0</v>
      </c>
      <c r="V165" s="28">
        <f t="array" ref="V165">IF(OR(MID($E165,3,1)={"2","3","6","7","A","B","E","F"}),1,0)</f>
        <v>0</v>
      </c>
      <c r="W165" s="28">
        <f t="array" ref="W165">IF(OR(MID($E165,3,1)={"1","3","5","7","9","B","D","F"}),1,0)</f>
        <v>0</v>
      </c>
      <c r="X165" s="28">
        <f t="array" ref="X165">IF(OR(MID($E165,4,1)={"8","9","A","B","C","D","E","F"}),1,0)</f>
        <v>0</v>
      </c>
      <c r="Y165" s="28">
        <f t="array" ref="Y165">IF(OR(MID($E165,4,1)={"4","5","6","7","C","D","E","F"}),1,0)</f>
        <v>0</v>
      </c>
      <c r="Z165" s="28">
        <f t="array" ref="Z165">IF(OR(MID($E165,4,1)={"2","3","6","7","A","B","E","F"}),1,0)</f>
        <v>0</v>
      </c>
      <c r="AA165" s="28">
        <f t="array" ref="AA165">IF(OR(MID($E165,4,1)={"1","3","5","7","9","B","D","F"}),1,0)</f>
        <v>0</v>
      </c>
      <c r="AB165" s="28">
        <f t="array" ref="AB165">IF(OR(MID($E165,5,1)={"8","9","A","B","C","D","E","F"}),1,0)</f>
        <v>0</v>
      </c>
      <c r="AC165" s="28">
        <f t="array" ref="AC165">IF(OR(MID($E165,5,1)={"4","5","6","7","C","D","E","F"}),1,0)</f>
        <v>0</v>
      </c>
      <c r="AD165" s="28">
        <f t="array" ref="AD165">IF(OR(MID($E165,5,1)={"2","3","6","7","A","B","E","F"}),1,0)</f>
        <v>0</v>
      </c>
      <c r="AE165" s="28">
        <f t="array" ref="AE165">IF(OR(MID($E165,5,1)={"1","3","5","7","9","B","D","F"}),1,0)</f>
        <v>0</v>
      </c>
      <c r="AF165" s="28">
        <f t="array" ref="AF165">IF(OR(MID($E165,6,1)={"8","9","A","B","C","D","E","F"}),1,0)</f>
        <v>0</v>
      </c>
      <c r="AG165" s="28">
        <f t="array" ref="AG165">IF(OR(MID($E165,6,1)={"4","5","6","7","C","D","E","F"}),1,0)</f>
        <v>0</v>
      </c>
      <c r="AH165" s="28">
        <f t="array" ref="AH165">IF(OR(MID($E165,6,1)={"2","3","6","7","A","B","E","F"}),1,0)</f>
        <v>0</v>
      </c>
      <c r="AI165" s="28">
        <f t="array" ref="AI165">IF(OR(MID($E165,6,1)={"1","3","5","7","9","B","D","F"}),1,0)</f>
        <v>0</v>
      </c>
      <c r="AJ165" s="28">
        <f t="array" ref="AJ165">IF(OR(MID($E165,7,1)={"8","9","A","B","C","D","E","F"}),1,0)</f>
        <v>0</v>
      </c>
      <c r="AK165" s="28">
        <f t="array" ref="AK165">IF(OR(MID($E165,7,1)={"4","5","6","7","C","D","E","F"}),1,0)</f>
        <v>0</v>
      </c>
      <c r="AL165" s="28">
        <f t="array" ref="AL165">IF(OR(MID($E165,7,1)={"2","3","6","7","A","B","E","F"}),1,0)</f>
        <v>0</v>
      </c>
      <c r="AM165" s="28">
        <f t="array" ref="AM165">IF(OR(MID($E165,7,1)={"1","3","5","7","9","B","D","F"}),1,0)</f>
        <v>0</v>
      </c>
      <c r="AN165" s="28">
        <f t="array" ref="AN165">IF(OR(MID($E165,8,1)={"8","9","A","B","C","D","E","F"}),1,0)</f>
        <v>0</v>
      </c>
      <c r="AO165" s="28">
        <f t="array" ref="AO165">IF(OR(MID($E165,8,1)={"4","5","6","7","C","D","E","F"}),1,0)</f>
        <v>0</v>
      </c>
      <c r="AP165" s="28">
        <f t="array" ref="AP165">IF(OR(MID($E165,8,1)={"2","3","6","7","A","B","E","F"}),1,0)</f>
        <v>0</v>
      </c>
      <c r="AQ165" s="28">
        <f t="array" ref="AQ165">IF(OR(MID($E165,8,1)={"1","3","5","7","9","B","D","F"}),1,0)</f>
        <v>0</v>
      </c>
    </row>
    <row r="166" spans="1:43" s="12" customFormat="1" ht="15" customHeight="1" x14ac:dyDescent="0.25">
      <c r="A166" s="104" t="s">
        <v>20</v>
      </c>
      <c r="B166" s="82">
        <v>1</v>
      </c>
      <c r="C166" s="82"/>
      <c r="D166" s="83">
        <v>1048</v>
      </c>
      <c r="E166" s="84" t="s">
        <v>61</v>
      </c>
      <c r="F166" s="85"/>
      <c r="G166" s="86" t="s">
        <v>154</v>
      </c>
      <c r="H166" s="105" t="s">
        <v>174</v>
      </c>
      <c r="J166" s="87"/>
      <c r="K166" s="88"/>
      <c r="L166" s="29">
        <f t="array" ref="L166">IF(OR(MID($E166,1,1)={"8","9","A","B","C","D","E","F"}),1,0)</f>
        <v>0</v>
      </c>
      <c r="M166" s="29">
        <f t="array" ref="M166">IF(OR(MID($E166,1,1)={"4","5","6","7","C","D","E","F"}),1,0)</f>
        <v>0</v>
      </c>
      <c r="N166" s="29">
        <f t="array" ref="N166">IF(OR(MID($E166,1,1)={"2","3","6","7","A","B","E","F"}),1,0)</f>
        <v>0</v>
      </c>
      <c r="O166" s="29">
        <f t="array" ref="O166">IF(OR(MID($E166,1,1)={"1","3","5","7","9","B","D","F"}),1,0)</f>
        <v>0</v>
      </c>
      <c r="P166" s="29">
        <f t="array" ref="P166">IF(OR(MID($E166,2,1)={"8","9","A","B","C","D","E","F"}),1,0)</f>
        <v>1</v>
      </c>
      <c r="Q166" s="29">
        <f t="array" ref="Q166">IF(OR(MID($E166,2,1)={"4","5","6","7","C","D","E","F"}),1,0)</f>
        <v>0</v>
      </c>
      <c r="R166" s="29">
        <f t="array" ref="R166">IF(OR(MID($E166,2,1)={"2","3","6","7","A","B","E","F"}),1,0)</f>
        <v>0</v>
      </c>
      <c r="S166" s="29">
        <f t="array" ref="S166">IF(OR(MID($E166,2,1)={"1","3","5","7","9","B","D","F"}),1,0)</f>
        <v>0</v>
      </c>
      <c r="T166" s="29">
        <f t="array" ref="T166">IF(OR(MID($E166,3,1)={"8","9","A","B","C","D","E","F"}),1,0)</f>
        <v>0</v>
      </c>
      <c r="U166" s="29">
        <f t="array" ref="U166">IF(OR(MID($E166,3,1)={"4","5","6","7","C","D","E","F"}),1,0)</f>
        <v>0</v>
      </c>
      <c r="V166" s="29">
        <f t="array" ref="V166">IF(OR(MID($E166,3,1)={"2","3","6","7","A","B","E","F"}),1,0)</f>
        <v>0</v>
      </c>
      <c r="W166" s="29">
        <f t="array" ref="W166">IF(OR(MID($E166,3,1)={"1","3","5","7","9","B","D","F"}),1,0)</f>
        <v>0</v>
      </c>
      <c r="X166" s="29">
        <f t="array" ref="X166">IF(OR(MID($E166,4,1)={"8","9","A","B","C","D","E","F"}),1,0)</f>
        <v>0</v>
      </c>
      <c r="Y166" s="29">
        <f t="array" ref="Y166">IF(OR(MID($E166,4,1)={"4","5","6","7","C","D","E","F"}),1,0)</f>
        <v>0</v>
      </c>
      <c r="Z166" s="29">
        <f t="array" ref="Z166">IF(OR(MID($E166,4,1)={"2","3","6","7","A","B","E","F"}),1,0)</f>
        <v>0</v>
      </c>
      <c r="AA166" s="29">
        <f t="array" ref="AA166">IF(OR(MID($E166,4,1)={"1","3","5","7","9","B","D","F"}),1,0)</f>
        <v>0</v>
      </c>
      <c r="AB166" s="29">
        <f t="array" ref="AB166">IF(OR(MID($E166,5,1)={"8","9","A","B","C","D","E","F"}),1,0)</f>
        <v>1</v>
      </c>
      <c r="AC166" s="29">
        <f t="array" ref="AC166">IF(OR(MID($E166,5,1)={"4","5","6","7","C","D","E","F"}),1,0)</f>
        <v>0</v>
      </c>
      <c r="AD166" s="29">
        <f t="array" ref="AD166">IF(OR(MID($E166,5,1)={"2","3","6","7","A","B","E","F"}),1,0)</f>
        <v>0</v>
      </c>
      <c r="AE166" s="29">
        <f t="array" ref="AE166">IF(OR(MID($E166,5,1)={"1","3","5","7","9","B","D","F"}),1,0)</f>
        <v>0</v>
      </c>
      <c r="AF166" s="29">
        <f t="array" ref="AF166">IF(OR(MID($E166,6,1)={"8","9","A","B","C","D","E","F"}),1,0)</f>
        <v>0</v>
      </c>
      <c r="AG166" s="29">
        <f t="array" ref="AG166">IF(OR(MID($E166,6,1)={"4","5","6","7","C","D","E","F"}),1,0)</f>
        <v>0</v>
      </c>
      <c r="AH166" s="29">
        <f t="array" ref="AH166">IF(OR(MID($E166,6,1)={"2","3","6","7","A","B","E","F"}),1,0)</f>
        <v>0</v>
      </c>
      <c r="AI166" s="29">
        <f t="array" ref="AI166">IF(OR(MID($E166,6,1)={"1","3","5","7","9","B","D","F"}),1,0)</f>
        <v>0</v>
      </c>
      <c r="AJ166" s="29">
        <f t="array" ref="AJ166">IF(OR(MID($E166,7,1)={"8","9","A","B","C","D","E","F"}),1,0)</f>
        <v>0</v>
      </c>
      <c r="AK166" s="29">
        <f t="array" ref="AK166">IF(OR(MID($E166,7,1)={"4","5","6","7","C","D","E","F"}),1,0)</f>
        <v>0</v>
      </c>
      <c r="AL166" s="29">
        <f t="array" ref="AL166">IF(OR(MID($E166,7,1)={"2","3","6","7","A","B","E","F"}),1,0)</f>
        <v>0</v>
      </c>
      <c r="AM166" s="29">
        <f t="array" ref="AM166">IF(OR(MID($E166,7,1)={"1","3","5","7","9","B","D","F"}),1,0)</f>
        <v>0</v>
      </c>
      <c r="AN166" s="29">
        <f t="array" ref="AN166">IF(OR(MID($E166,8,1)={"8","9","A","B","C","D","E","F"}),1,0)</f>
        <v>0</v>
      </c>
      <c r="AO166" s="29">
        <f t="array" ref="AO166">IF(OR(MID($E166,8,1)={"4","5","6","7","C","D","E","F"}),1,0)</f>
        <v>0</v>
      </c>
      <c r="AP166" s="29">
        <f t="array" ref="AP166">IF(OR(MID($E166,8,1)={"2","3","6","7","A","B","E","F"}),1,0)</f>
        <v>0</v>
      </c>
      <c r="AQ166" s="29">
        <f t="array" ref="AQ166">IF(OR(MID($E166,8,1)={"1","3","5","7","9","B","D","F"}),1,0)</f>
        <v>0</v>
      </c>
    </row>
    <row r="167" spans="1:43" s="12" customFormat="1" ht="13.5" x14ac:dyDescent="0.25">
      <c r="A167" s="104"/>
      <c r="B167" s="82">
        <v>1</v>
      </c>
      <c r="C167" s="82"/>
      <c r="D167" s="83">
        <v>1058</v>
      </c>
      <c r="E167" s="84" t="s">
        <v>61</v>
      </c>
      <c r="F167" s="85"/>
      <c r="G167" s="86" t="s">
        <v>156</v>
      </c>
      <c r="H167" s="105"/>
      <c r="J167" s="87"/>
      <c r="K167" s="88"/>
      <c r="L167" s="29">
        <f t="array" ref="L167">IF(OR(MID($E167,1,1)={"8","9","A","B","C","D","E","F"}),1,0)</f>
        <v>0</v>
      </c>
      <c r="M167" s="29">
        <f t="array" ref="M167">IF(OR(MID($E167,1,1)={"4","5","6","7","C","D","E","F"}),1,0)</f>
        <v>0</v>
      </c>
      <c r="N167" s="29">
        <f t="array" ref="N167">IF(OR(MID($E167,1,1)={"2","3","6","7","A","B","E","F"}),1,0)</f>
        <v>0</v>
      </c>
      <c r="O167" s="29">
        <f t="array" ref="O167">IF(OR(MID($E167,1,1)={"1","3","5","7","9","B","D","F"}),1,0)</f>
        <v>0</v>
      </c>
      <c r="P167" s="29">
        <f t="array" ref="P167">IF(OR(MID($E167,2,1)={"8","9","A","B","C","D","E","F"}),1,0)</f>
        <v>1</v>
      </c>
      <c r="Q167" s="29">
        <f t="array" ref="Q167">IF(OR(MID($E167,2,1)={"4","5","6","7","C","D","E","F"}),1,0)</f>
        <v>0</v>
      </c>
      <c r="R167" s="29">
        <f t="array" ref="R167">IF(OR(MID($E167,2,1)={"2","3","6","7","A","B","E","F"}),1,0)</f>
        <v>0</v>
      </c>
      <c r="S167" s="29">
        <f t="array" ref="S167">IF(OR(MID($E167,2,1)={"1","3","5","7","9","B","D","F"}),1,0)</f>
        <v>0</v>
      </c>
      <c r="T167" s="29">
        <f t="array" ref="T167">IF(OR(MID($E167,3,1)={"8","9","A","B","C","D","E","F"}),1,0)</f>
        <v>0</v>
      </c>
      <c r="U167" s="29">
        <f t="array" ref="U167">IF(OR(MID($E167,3,1)={"4","5","6","7","C","D","E","F"}),1,0)</f>
        <v>0</v>
      </c>
      <c r="V167" s="29">
        <f t="array" ref="V167">IF(OR(MID($E167,3,1)={"2","3","6","7","A","B","E","F"}),1,0)</f>
        <v>0</v>
      </c>
      <c r="W167" s="29">
        <f t="array" ref="W167">IF(OR(MID($E167,3,1)={"1","3","5","7","9","B","D","F"}),1,0)</f>
        <v>0</v>
      </c>
      <c r="X167" s="29">
        <f t="array" ref="X167">IF(OR(MID($E167,4,1)={"8","9","A","B","C","D","E","F"}),1,0)</f>
        <v>0</v>
      </c>
      <c r="Y167" s="29">
        <f t="array" ref="Y167">IF(OR(MID($E167,4,1)={"4","5","6","7","C","D","E","F"}),1,0)</f>
        <v>0</v>
      </c>
      <c r="Z167" s="29">
        <f t="array" ref="Z167">IF(OR(MID($E167,4,1)={"2","3","6","7","A","B","E","F"}),1,0)</f>
        <v>0</v>
      </c>
      <c r="AA167" s="29">
        <f t="array" ref="AA167">IF(OR(MID($E167,4,1)={"1","3","5","7","9","B","D","F"}),1,0)</f>
        <v>0</v>
      </c>
      <c r="AB167" s="29">
        <f t="array" ref="AB167">IF(OR(MID($E167,5,1)={"8","9","A","B","C","D","E","F"}),1,0)</f>
        <v>1</v>
      </c>
      <c r="AC167" s="29">
        <f t="array" ref="AC167">IF(OR(MID($E167,5,1)={"4","5","6","7","C","D","E","F"}),1,0)</f>
        <v>0</v>
      </c>
      <c r="AD167" s="29">
        <f t="array" ref="AD167">IF(OR(MID($E167,5,1)={"2","3","6","7","A","B","E","F"}),1,0)</f>
        <v>0</v>
      </c>
      <c r="AE167" s="29">
        <f t="array" ref="AE167">IF(OR(MID($E167,5,1)={"1","3","5","7","9","B","D","F"}),1,0)</f>
        <v>0</v>
      </c>
      <c r="AF167" s="29">
        <f t="array" ref="AF167">IF(OR(MID($E167,6,1)={"8","9","A","B","C","D","E","F"}),1,0)</f>
        <v>0</v>
      </c>
      <c r="AG167" s="29">
        <f t="array" ref="AG167">IF(OR(MID($E167,6,1)={"4","5","6","7","C","D","E","F"}),1,0)</f>
        <v>0</v>
      </c>
      <c r="AH167" s="29">
        <f t="array" ref="AH167">IF(OR(MID($E167,6,1)={"2","3","6","7","A","B","E","F"}),1,0)</f>
        <v>0</v>
      </c>
      <c r="AI167" s="29">
        <f t="array" ref="AI167">IF(OR(MID($E167,6,1)={"1","3","5","7","9","B","D","F"}),1,0)</f>
        <v>0</v>
      </c>
      <c r="AJ167" s="29">
        <f t="array" ref="AJ167">IF(OR(MID($E167,7,1)={"8","9","A","B","C","D","E","F"}),1,0)</f>
        <v>0</v>
      </c>
      <c r="AK167" s="29">
        <f t="array" ref="AK167">IF(OR(MID($E167,7,1)={"4","5","6","7","C","D","E","F"}),1,0)</f>
        <v>0</v>
      </c>
      <c r="AL167" s="29">
        <f t="array" ref="AL167">IF(OR(MID($E167,7,1)={"2","3","6","7","A","B","E","F"}),1,0)</f>
        <v>0</v>
      </c>
      <c r="AM167" s="29">
        <f t="array" ref="AM167">IF(OR(MID($E167,7,1)={"1","3","5","7","9","B","D","F"}),1,0)</f>
        <v>0</v>
      </c>
      <c r="AN167" s="29">
        <f t="array" ref="AN167">IF(OR(MID($E167,8,1)={"8","9","A","B","C","D","E","F"}),1,0)</f>
        <v>0</v>
      </c>
      <c r="AO167" s="29">
        <f t="array" ref="AO167">IF(OR(MID($E167,8,1)={"4","5","6","7","C","D","E","F"}),1,0)</f>
        <v>0</v>
      </c>
      <c r="AP167" s="29">
        <f t="array" ref="AP167">IF(OR(MID($E167,8,1)={"2","3","6","7","A","B","E","F"}),1,0)</f>
        <v>0</v>
      </c>
      <c r="AQ167" s="29">
        <f t="array" ref="AQ167">IF(OR(MID($E167,8,1)={"1","3","5","7","9","B","D","F"}),1,0)</f>
        <v>0</v>
      </c>
    </row>
    <row r="168" spans="1:43" s="12" customFormat="1" ht="13.5" x14ac:dyDescent="0.25">
      <c r="A168" s="104"/>
      <c r="B168" s="82">
        <v>1</v>
      </c>
      <c r="C168" s="82"/>
      <c r="D168" s="83">
        <v>1068</v>
      </c>
      <c r="E168" s="84" t="s">
        <v>61</v>
      </c>
      <c r="F168" s="85"/>
      <c r="G168" s="86" t="s">
        <v>157</v>
      </c>
      <c r="H168" s="105"/>
      <c r="J168" s="87"/>
      <c r="K168" s="88"/>
      <c r="L168" s="29">
        <f t="array" ref="L168">IF(OR(MID($E168,1,1)={"8","9","A","B","C","D","E","F"}),1,0)</f>
        <v>0</v>
      </c>
      <c r="M168" s="29">
        <f t="array" ref="M168">IF(OR(MID($E168,1,1)={"4","5","6","7","C","D","E","F"}),1,0)</f>
        <v>0</v>
      </c>
      <c r="N168" s="29">
        <f t="array" ref="N168">IF(OR(MID($E168,1,1)={"2","3","6","7","A","B","E","F"}),1,0)</f>
        <v>0</v>
      </c>
      <c r="O168" s="29">
        <f t="array" ref="O168">IF(OR(MID($E168,1,1)={"1","3","5","7","9","B","D","F"}),1,0)</f>
        <v>0</v>
      </c>
      <c r="P168" s="29">
        <f t="array" ref="P168">IF(OR(MID($E168,2,1)={"8","9","A","B","C","D","E","F"}),1,0)</f>
        <v>1</v>
      </c>
      <c r="Q168" s="29">
        <f t="array" ref="Q168">IF(OR(MID($E168,2,1)={"4","5","6","7","C","D","E","F"}),1,0)</f>
        <v>0</v>
      </c>
      <c r="R168" s="29">
        <f t="array" ref="R168">IF(OR(MID($E168,2,1)={"2","3","6","7","A","B","E","F"}),1,0)</f>
        <v>0</v>
      </c>
      <c r="S168" s="29">
        <f t="array" ref="S168">IF(OR(MID($E168,2,1)={"1","3","5","7","9","B","D","F"}),1,0)</f>
        <v>0</v>
      </c>
      <c r="T168" s="29">
        <f t="array" ref="T168">IF(OR(MID($E168,3,1)={"8","9","A","B","C","D","E","F"}),1,0)</f>
        <v>0</v>
      </c>
      <c r="U168" s="29">
        <f t="array" ref="U168">IF(OR(MID($E168,3,1)={"4","5","6","7","C","D","E","F"}),1,0)</f>
        <v>0</v>
      </c>
      <c r="V168" s="29">
        <f t="array" ref="V168">IF(OR(MID($E168,3,1)={"2","3","6","7","A","B","E","F"}),1,0)</f>
        <v>0</v>
      </c>
      <c r="W168" s="29">
        <f t="array" ref="W168">IF(OR(MID($E168,3,1)={"1","3","5","7","9","B","D","F"}),1,0)</f>
        <v>0</v>
      </c>
      <c r="X168" s="29">
        <f t="array" ref="X168">IF(OR(MID($E168,4,1)={"8","9","A","B","C","D","E","F"}),1,0)</f>
        <v>0</v>
      </c>
      <c r="Y168" s="29">
        <f t="array" ref="Y168">IF(OR(MID($E168,4,1)={"4","5","6","7","C","D","E","F"}),1,0)</f>
        <v>0</v>
      </c>
      <c r="Z168" s="29">
        <f t="array" ref="Z168">IF(OR(MID($E168,4,1)={"2","3","6","7","A","B","E","F"}),1,0)</f>
        <v>0</v>
      </c>
      <c r="AA168" s="29">
        <f t="array" ref="AA168">IF(OR(MID($E168,4,1)={"1","3","5","7","9","B","D","F"}),1,0)</f>
        <v>0</v>
      </c>
      <c r="AB168" s="29">
        <f t="array" ref="AB168">IF(OR(MID($E168,5,1)={"8","9","A","B","C","D","E","F"}),1,0)</f>
        <v>1</v>
      </c>
      <c r="AC168" s="29">
        <f t="array" ref="AC168">IF(OR(MID($E168,5,1)={"4","5","6","7","C","D","E","F"}),1,0)</f>
        <v>0</v>
      </c>
      <c r="AD168" s="29">
        <f t="array" ref="AD168">IF(OR(MID($E168,5,1)={"2","3","6","7","A","B","E","F"}),1,0)</f>
        <v>0</v>
      </c>
      <c r="AE168" s="29">
        <f t="array" ref="AE168">IF(OR(MID($E168,5,1)={"1","3","5","7","9","B","D","F"}),1,0)</f>
        <v>0</v>
      </c>
      <c r="AF168" s="29">
        <f t="array" ref="AF168">IF(OR(MID($E168,6,1)={"8","9","A","B","C","D","E","F"}),1,0)</f>
        <v>0</v>
      </c>
      <c r="AG168" s="29">
        <f t="array" ref="AG168">IF(OR(MID($E168,6,1)={"4","5","6","7","C","D","E","F"}),1,0)</f>
        <v>0</v>
      </c>
      <c r="AH168" s="29">
        <f t="array" ref="AH168">IF(OR(MID($E168,6,1)={"2","3","6","7","A","B","E","F"}),1,0)</f>
        <v>0</v>
      </c>
      <c r="AI168" s="29">
        <f t="array" ref="AI168">IF(OR(MID($E168,6,1)={"1","3","5","7","9","B","D","F"}),1,0)</f>
        <v>0</v>
      </c>
      <c r="AJ168" s="29">
        <f t="array" ref="AJ168">IF(OR(MID($E168,7,1)={"8","9","A","B","C","D","E","F"}),1,0)</f>
        <v>0</v>
      </c>
      <c r="AK168" s="29">
        <f t="array" ref="AK168">IF(OR(MID($E168,7,1)={"4","5","6","7","C","D","E","F"}),1,0)</f>
        <v>0</v>
      </c>
      <c r="AL168" s="29">
        <f t="array" ref="AL168">IF(OR(MID($E168,7,1)={"2","3","6","7","A","B","E","F"}),1,0)</f>
        <v>0</v>
      </c>
      <c r="AM168" s="29">
        <f t="array" ref="AM168">IF(OR(MID($E168,7,1)={"1","3","5","7","9","B","D","F"}),1,0)</f>
        <v>0</v>
      </c>
      <c r="AN168" s="29">
        <f t="array" ref="AN168">IF(OR(MID($E168,8,1)={"8","9","A","B","C","D","E","F"}),1,0)</f>
        <v>0</v>
      </c>
      <c r="AO168" s="29">
        <f t="array" ref="AO168">IF(OR(MID($E168,8,1)={"4","5","6","7","C","D","E","F"}),1,0)</f>
        <v>0</v>
      </c>
      <c r="AP168" s="29">
        <f t="array" ref="AP168">IF(OR(MID($E168,8,1)={"2","3","6","7","A","B","E","F"}),1,0)</f>
        <v>0</v>
      </c>
      <c r="AQ168" s="29">
        <f t="array" ref="AQ168">IF(OR(MID($E168,8,1)={"1","3","5","7","9","B","D","F"}),1,0)</f>
        <v>0</v>
      </c>
    </row>
    <row r="169" spans="1:43" s="12" customFormat="1" ht="13.5" x14ac:dyDescent="0.25">
      <c r="A169" s="104"/>
      <c r="B169" s="82">
        <v>1</v>
      </c>
      <c r="C169" s="82"/>
      <c r="D169" s="83">
        <v>1078</v>
      </c>
      <c r="E169" s="84" t="s">
        <v>61</v>
      </c>
      <c r="F169" s="85"/>
      <c r="G169" s="86" t="s">
        <v>158</v>
      </c>
      <c r="H169" s="105"/>
      <c r="J169" s="87"/>
      <c r="K169" s="88"/>
      <c r="L169" s="29">
        <f t="array" ref="L169">IF(OR(MID($E169,1,1)={"8","9","A","B","C","D","E","F"}),1,0)</f>
        <v>0</v>
      </c>
      <c r="M169" s="29">
        <f t="array" ref="M169">IF(OR(MID($E169,1,1)={"4","5","6","7","C","D","E","F"}),1,0)</f>
        <v>0</v>
      </c>
      <c r="N169" s="29">
        <f t="array" ref="N169">IF(OR(MID($E169,1,1)={"2","3","6","7","A","B","E","F"}),1,0)</f>
        <v>0</v>
      </c>
      <c r="O169" s="29">
        <f t="array" ref="O169">IF(OR(MID($E169,1,1)={"1","3","5","7","9","B","D","F"}),1,0)</f>
        <v>0</v>
      </c>
      <c r="P169" s="29">
        <f t="array" ref="P169">IF(OR(MID($E169,2,1)={"8","9","A","B","C","D","E","F"}),1,0)</f>
        <v>1</v>
      </c>
      <c r="Q169" s="29">
        <f t="array" ref="Q169">IF(OR(MID($E169,2,1)={"4","5","6","7","C","D","E","F"}),1,0)</f>
        <v>0</v>
      </c>
      <c r="R169" s="29">
        <f t="array" ref="R169">IF(OR(MID($E169,2,1)={"2","3","6","7","A","B","E","F"}),1,0)</f>
        <v>0</v>
      </c>
      <c r="S169" s="29">
        <f t="array" ref="S169">IF(OR(MID($E169,2,1)={"1","3","5","7","9","B","D","F"}),1,0)</f>
        <v>0</v>
      </c>
      <c r="T169" s="29">
        <f t="array" ref="T169">IF(OR(MID($E169,3,1)={"8","9","A","B","C","D","E","F"}),1,0)</f>
        <v>0</v>
      </c>
      <c r="U169" s="29">
        <f t="array" ref="U169">IF(OR(MID($E169,3,1)={"4","5","6","7","C","D","E","F"}),1,0)</f>
        <v>0</v>
      </c>
      <c r="V169" s="29">
        <f t="array" ref="V169">IF(OR(MID($E169,3,1)={"2","3","6","7","A","B","E","F"}),1,0)</f>
        <v>0</v>
      </c>
      <c r="W169" s="29">
        <f t="array" ref="W169">IF(OR(MID($E169,3,1)={"1","3","5","7","9","B","D","F"}),1,0)</f>
        <v>0</v>
      </c>
      <c r="X169" s="29">
        <f t="array" ref="X169">IF(OR(MID($E169,4,1)={"8","9","A","B","C","D","E","F"}),1,0)</f>
        <v>0</v>
      </c>
      <c r="Y169" s="29">
        <f t="array" ref="Y169">IF(OR(MID($E169,4,1)={"4","5","6","7","C","D","E","F"}),1,0)</f>
        <v>0</v>
      </c>
      <c r="Z169" s="29">
        <f t="array" ref="Z169">IF(OR(MID($E169,4,1)={"2","3","6","7","A","B","E","F"}),1,0)</f>
        <v>0</v>
      </c>
      <c r="AA169" s="29">
        <f t="array" ref="AA169">IF(OR(MID($E169,4,1)={"1","3","5","7","9","B","D","F"}),1,0)</f>
        <v>0</v>
      </c>
      <c r="AB169" s="29">
        <f t="array" ref="AB169">IF(OR(MID($E169,5,1)={"8","9","A","B","C","D","E","F"}),1,0)</f>
        <v>1</v>
      </c>
      <c r="AC169" s="29">
        <f t="array" ref="AC169">IF(OR(MID($E169,5,1)={"4","5","6","7","C","D","E","F"}),1,0)</f>
        <v>0</v>
      </c>
      <c r="AD169" s="29">
        <f t="array" ref="AD169">IF(OR(MID($E169,5,1)={"2","3","6","7","A","B","E","F"}),1,0)</f>
        <v>0</v>
      </c>
      <c r="AE169" s="29">
        <f t="array" ref="AE169">IF(OR(MID($E169,5,1)={"1","3","5","7","9","B","D","F"}),1,0)</f>
        <v>0</v>
      </c>
      <c r="AF169" s="29">
        <f t="array" ref="AF169">IF(OR(MID($E169,6,1)={"8","9","A","B","C","D","E","F"}),1,0)</f>
        <v>0</v>
      </c>
      <c r="AG169" s="29">
        <f t="array" ref="AG169">IF(OR(MID($E169,6,1)={"4","5","6","7","C","D","E","F"}),1,0)</f>
        <v>0</v>
      </c>
      <c r="AH169" s="29">
        <f t="array" ref="AH169">IF(OR(MID($E169,6,1)={"2","3","6","7","A","B","E","F"}),1,0)</f>
        <v>0</v>
      </c>
      <c r="AI169" s="29">
        <f t="array" ref="AI169">IF(OR(MID($E169,6,1)={"1","3","5","7","9","B","D","F"}),1,0)</f>
        <v>0</v>
      </c>
      <c r="AJ169" s="29">
        <f t="array" ref="AJ169">IF(OR(MID($E169,7,1)={"8","9","A","B","C","D","E","F"}),1,0)</f>
        <v>0</v>
      </c>
      <c r="AK169" s="29">
        <f t="array" ref="AK169">IF(OR(MID($E169,7,1)={"4","5","6","7","C","D","E","F"}),1,0)</f>
        <v>0</v>
      </c>
      <c r="AL169" s="29">
        <f t="array" ref="AL169">IF(OR(MID($E169,7,1)={"2","3","6","7","A","B","E","F"}),1,0)</f>
        <v>0</v>
      </c>
      <c r="AM169" s="29">
        <f t="array" ref="AM169">IF(OR(MID($E169,7,1)={"1","3","5","7","9","B","D","F"}),1,0)</f>
        <v>0</v>
      </c>
      <c r="AN169" s="29">
        <f t="array" ref="AN169">IF(OR(MID($E169,8,1)={"8","9","A","B","C","D","E","F"}),1,0)</f>
        <v>0</v>
      </c>
      <c r="AO169" s="29">
        <f t="array" ref="AO169">IF(OR(MID($E169,8,1)={"4","5","6","7","C","D","E","F"}),1,0)</f>
        <v>0</v>
      </c>
      <c r="AP169" s="29">
        <f t="array" ref="AP169">IF(OR(MID($E169,8,1)={"2","3","6","7","A","B","E","F"}),1,0)</f>
        <v>0</v>
      </c>
      <c r="AQ169" s="29">
        <f t="array" ref="AQ169">IF(OR(MID($E169,8,1)={"1","3","5","7","9","B","D","F"}),1,0)</f>
        <v>0</v>
      </c>
    </row>
    <row r="170" spans="1:43" s="12" customFormat="1" ht="13.5" x14ac:dyDescent="0.25">
      <c r="A170" s="104"/>
      <c r="B170" s="82">
        <v>1</v>
      </c>
      <c r="C170" s="82"/>
      <c r="D170" s="83">
        <v>1088</v>
      </c>
      <c r="E170" s="84" t="s">
        <v>61</v>
      </c>
      <c r="F170" s="85"/>
      <c r="G170" s="86" t="s">
        <v>155</v>
      </c>
      <c r="H170" s="105"/>
      <c r="J170" s="87"/>
      <c r="K170" s="88"/>
      <c r="L170" s="29">
        <f t="array" ref="L170">IF(OR(MID($E170,1,1)={"8","9","A","B","C","D","E","F"}),1,0)</f>
        <v>0</v>
      </c>
      <c r="M170" s="29">
        <f t="array" ref="M170">IF(OR(MID($E170,1,1)={"4","5","6","7","C","D","E","F"}),1,0)</f>
        <v>0</v>
      </c>
      <c r="N170" s="29">
        <f t="array" ref="N170">IF(OR(MID($E170,1,1)={"2","3","6","7","A","B","E","F"}),1,0)</f>
        <v>0</v>
      </c>
      <c r="O170" s="29">
        <f t="array" ref="O170">IF(OR(MID($E170,1,1)={"1","3","5","7","9","B","D","F"}),1,0)</f>
        <v>0</v>
      </c>
      <c r="P170" s="29">
        <f t="array" ref="P170">IF(OR(MID($E170,2,1)={"8","9","A","B","C","D","E","F"}),1,0)</f>
        <v>1</v>
      </c>
      <c r="Q170" s="29">
        <f t="array" ref="Q170">IF(OR(MID($E170,2,1)={"4","5","6","7","C","D","E","F"}),1,0)</f>
        <v>0</v>
      </c>
      <c r="R170" s="29">
        <f t="array" ref="R170">IF(OR(MID($E170,2,1)={"2","3","6","7","A","B","E","F"}),1,0)</f>
        <v>0</v>
      </c>
      <c r="S170" s="29">
        <f t="array" ref="S170">IF(OR(MID($E170,2,1)={"1","3","5","7","9","B","D","F"}),1,0)</f>
        <v>0</v>
      </c>
      <c r="T170" s="29">
        <f t="array" ref="T170">IF(OR(MID($E170,3,1)={"8","9","A","B","C","D","E","F"}),1,0)</f>
        <v>0</v>
      </c>
      <c r="U170" s="29">
        <f t="array" ref="U170">IF(OR(MID($E170,3,1)={"4","5","6","7","C","D","E","F"}),1,0)</f>
        <v>0</v>
      </c>
      <c r="V170" s="29">
        <f t="array" ref="V170">IF(OR(MID($E170,3,1)={"2","3","6","7","A","B","E","F"}),1,0)</f>
        <v>0</v>
      </c>
      <c r="W170" s="29">
        <f t="array" ref="W170">IF(OR(MID($E170,3,1)={"1","3","5","7","9","B","D","F"}),1,0)</f>
        <v>0</v>
      </c>
      <c r="X170" s="29">
        <f t="array" ref="X170">IF(OR(MID($E170,4,1)={"8","9","A","B","C","D","E","F"}),1,0)</f>
        <v>0</v>
      </c>
      <c r="Y170" s="29">
        <f t="array" ref="Y170">IF(OR(MID($E170,4,1)={"4","5","6","7","C","D","E","F"}),1,0)</f>
        <v>0</v>
      </c>
      <c r="Z170" s="29">
        <f t="array" ref="Z170">IF(OR(MID($E170,4,1)={"2","3","6","7","A","B","E","F"}),1,0)</f>
        <v>0</v>
      </c>
      <c r="AA170" s="29">
        <f t="array" ref="AA170">IF(OR(MID($E170,4,1)={"1","3","5","7","9","B","D","F"}),1,0)</f>
        <v>0</v>
      </c>
      <c r="AB170" s="29">
        <f t="array" ref="AB170">IF(OR(MID($E170,5,1)={"8","9","A","B","C","D","E","F"}),1,0)</f>
        <v>1</v>
      </c>
      <c r="AC170" s="29">
        <f t="array" ref="AC170">IF(OR(MID($E170,5,1)={"4","5","6","7","C","D","E","F"}),1,0)</f>
        <v>0</v>
      </c>
      <c r="AD170" s="29">
        <f t="array" ref="AD170">IF(OR(MID($E170,5,1)={"2","3","6","7","A","B","E","F"}),1,0)</f>
        <v>0</v>
      </c>
      <c r="AE170" s="29">
        <f t="array" ref="AE170">IF(OR(MID($E170,5,1)={"1","3","5","7","9","B","D","F"}),1,0)</f>
        <v>0</v>
      </c>
      <c r="AF170" s="29">
        <f t="array" ref="AF170">IF(OR(MID($E170,6,1)={"8","9","A","B","C","D","E","F"}),1,0)</f>
        <v>0</v>
      </c>
      <c r="AG170" s="29">
        <f t="array" ref="AG170">IF(OR(MID($E170,6,1)={"4","5","6","7","C","D","E","F"}),1,0)</f>
        <v>0</v>
      </c>
      <c r="AH170" s="29">
        <f t="array" ref="AH170">IF(OR(MID($E170,6,1)={"2","3","6","7","A","B","E","F"}),1,0)</f>
        <v>0</v>
      </c>
      <c r="AI170" s="29">
        <f t="array" ref="AI170">IF(OR(MID($E170,6,1)={"1","3","5","7","9","B","D","F"}),1,0)</f>
        <v>0</v>
      </c>
      <c r="AJ170" s="29">
        <f t="array" ref="AJ170">IF(OR(MID($E170,7,1)={"8","9","A","B","C","D","E","F"}),1,0)</f>
        <v>0</v>
      </c>
      <c r="AK170" s="29">
        <f t="array" ref="AK170">IF(OR(MID($E170,7,1)={"4","5","6","7","C","D","E","F"}),1,0)</f>
        <v>0</v>
      </c>
      <c r="AL170" s="29">
        <f t="array" ref="AL170">IF(OR(MID($E170,7,1)={"2","3","6","7","A","B","E","F"}),1,0)</f>
        <v>0</v>
      </c>
      <c r="AM170" s="29">
        <f t="array" ref="AM170">IF(OR(MID($E170,7,1)={"1","3","5","7","9","B","D","F"}),1,0)</f>
        <v>0</v>
      </c>
      <c r="AN170" s="29">
        <f t="array" ref="AN170">IF(OR(MID($E170,8,1)={"8","9","A","B","C","D","E","F"}),1,0)</f>
        <v>0</v>
      </c>
      <c r="AO170" s="29">
        <f t="array" ref="AO170">IF(OR(MID($E170,8,1)={"4","5","6","7","C","D","E","F"}),1,0)</f>
        <v>0</v>
      </c>
      <c r="AP170" s="29">
        <f t="array" ref="AP170">IF(OR(MID($E170,8,1)={"2","3","6","7","A","B","E","F"}),1,0)</f>
        <v>0</v>
      </c>
      <c r="AQ170" s="29">
        <f t="array" ref="AQ170">IF(OR(MID($E170,8,1)={"1","3","5","7","9","B","D","F"}),1,0)</f>
        <v>0</v>
      </c>
    </row>
    <row r="171" spans="1:43" s="12" customFormat="1" ht="13.5" x14ac:dyDescent="0.25">
      <c r="A171" s="104"/>
      <c r="B171" s="82">
        <v>1</v>
      </c>
      <c r="C171" s="82"/>
      <c r="D171" s="83">
        <v>2048</v>
      </c>
      <c r="E171" s="84" t="s">
        <v>61</v>
      </c>
      <c r="F171" s="85"/>
      <c r="G171" s="86" t="s">
        <v>164</v>
      </c>
      <c r="H171" s="105"/>
      <c r="J171" s="87"/>
      <c r="K171" s="88"/>
      <c r="L171" s="29">
        <f t="array" ref="L171">IF(OR(MID($E171,1,1)={"8","9","A","B","C","D","E","F"}),1,0)</f>
        <v>0</v>
      </c>
      <c r="M171" s="29">
        <f t="array" ref="M171">IF(OR(MID($E171,1,1)={"4","5","6","7","C","D","E","F"}),1,0)</f>
        <v>0</v>
      </c>
      <c r="N171" s="29">
        <f t="array" ref="N171">IF(OR(MID($E171,1,1)={"2","3","6","7","A","B","E","F"}),1,0)</f>
        <v>0</v>
      </c>
      <c r="O171" s="29">
        <f t="array" ref="O171">IF(OR(MID($E171,1,1)={"1","3","5","7","9","B","D","F"}),1,0)</f>
        <v>0</v>
      </c>
      <c r="P171" s="29">
        <f t="array" ref="P171">IF(OR(MID($E171,2,1)={"8","9","A","B","C","D","E","F"}),1,0)</f>
        <v>1</v>
      </c>
      <c r="Q171" s="29">
        <f t="array" ref="Q171">IF(OR(MID($E171,2,1)={"4","5","6","7","C","D","E","F"}),1,0)</f>
        <v>0</v>
      </c>
      <c r="R171" s="29">
        <f t="array" ref="R171">IF(OR(MID($E171,2,1)={"2","3","6","7","A","B","E","F"}),1,0)</f>
        <v>0</v>
      </c>
      <c r="S171" s="29">
        <f t="array" ref="S171">IF(OR(MID($E171,2,1)={"1","3","5","7","9","B","D","F"}),1,0)</f>
        <v>0</v>
      </c>
      <c r="T171" s="29">
        <f t="array" ref="T171">IF(OR(MID($E171,3,1)={"8","9","A","B","C","D","E","F"}),1,0)</f>
        <v>0</v>
      </c>
      <c r="U171" s="29">
        <f t="array" ref="U171">IF(OR(MID($E171,3,1)={"4","5","6","7","C","D","E","F"}),1,0)</f>
        <v>0</v>
      </c>
      <c r="V171" s="29">
        <f t="array" ref="V171">IF(OR(MID($E171,3,1)={"2","3","6","7","A","B","E","F"}),1,0)</f>
        <v>0</v>
      </c>
      <c r="W171" s="29">
        <f t="array" ref="W171">IF(OR(MID($E171,3,1)={"1","3","5","7","9","B","D","F"}),1,0)</f>
        <v>0</v>
      </c>
      <c r="X171" s="29">
        <f t="array" ref="X171">IF(OR(MID($E171,4,1)={"8","9","A","B","C","D","E","F"}),1,0)</f>
        <v>0</v>
      </c>
      <c r="Y171" s="29">
        <f t="array" ref="Y171">IF(OR(MID($E171,4,1)={"4","5","6","7","C","D","E","F"}),1,0)</f>
        <v>0</v>
      </c>
      <c r="Z171" s="29">
        <f t="array" ref="Z171">IF(OR(MID($E171,4,1)={"2","3","6","7","A","B","E","F"}),1,0)</f>
        <v>0</v>
      </c>
      <c r="AA171" s="29">
        <f t="array" ref="AA171">IF(OR(MID($E171,4,1)={"1","3","5","7","9","B","D","F"}),1,0)</f>
        <v>0</v>
      </c>
      <c r="AB171" s="29">
        <f t="array" ref="AB171">IF(OR(MID($E171,5,1)={"8","9","A","B","C","D","E","F"}),1,0)</f>
        <v>1</v>
      </c>
      <c r="AC171" s="29">
        <f t="array" ref="AC171">IF(OR(MID($E171,5,1)={"4","5","6","7","C","D","E","F"}),1,0)</f>
        <v>0</v>
      </c>
      <c r="AD171" s="29">
        <f t="array" ref="AD171">IF(OR(MID($E171,5,1)={"2","3","6","7","A","B","E","F"}),1,0)</f>
        <v>0</v>
      </c>
      <c r="AE171" s="29">
        <f t="array" ref="AE171">IF(OR(MID($E171,5,1)={"1","3","5","7","9","B","D","F"}),1,0)</f>
        <v>0</v>
      </c>
      <c r="AF171" s="29">
        <f t="array" ref="AF171">IF(OR(MID($E171,6,1)={"8","9","A","B","C","D","E","F"}),1,0)</f>
        <v>0</v>
      </c>
      <c r="AG171" s="29">
        <f t="array" ref="AG171">IF(OR(MID($E171,6,1)={"4","5","6","7","C","D","E","F"}),1,0)</f>
        <v>0</v>
      </c>
      <c r="AH171" s="29">
        <f t="array" ref="AH171">IF(OR(MID($E171,6,1)={"2","3","6","7","A","B","E","F"}),1,0)</f>
        <v>0</v>
      </c>
      <c r="AI171" s="29">
        <f t="array" ref="AI171">IF(OR(MID($E171,6,1)={"1","3","5","7","9","B","D","F"}),1,0)</f>
        <v>0</v>
      </c>
      <c r="AJ171" s="29">
        <f t="array" ref="AJ171">IF(OR(MID($E171,7,1)={"8","9","A","B","C","D","E","F"}),1,0)</f>
        <v>0</v>
      </c>
      <c r="AK171" s="29">
        <f t="array" ref="AK171">IF(OR(MID($E171,7,1)={"4","5","6","7","C","D","E","F"}),1,0)</f>
        <v>0</v>
      </c>
      <c r="AL171" s="29">
        <f t="array" ref="AL171">IF(OR(MID($E171,7,1)={"2","3","6","7","A","B","E","F"}),1,0)</f>
        <v>0</v>
      </c>
      <c r="AM171" s="29">
        <f t="array" ref="AM171">IF(OR(MID($E171,7,1)={"1","3","5","7","9","B","D","F"}),1,0)</f>
        <v>0</v>
      </c>
      <c r="AN171" s="29">
        <f t="array" ref="AN171">IF(OR(MID($E171,8,1)={"8","9","A","B","C","D","E","F"}),1,0)</f>
        <v>0</v>
      </c>
      <c r="AO171" s="29">
        <f t="array" ref="AO171">IF(OR(MID($E171,8,1)={"4","5","6","7","C","D","E","F"}),1,0)</f>
        <v>0</v>
      </c>
      <c r="AP171" s="29">
        <f t="array" ref="AP171">IF(OR(MID($E171,8,1)={"2","3","6","7","A","B","E","F"}),1,0)</f>
        <v>0</v>
      </c>
      <c r="AQ171" s="29">
        <f t="array" ref="AQ171">IF(OR(MID($E171,8,1)={"1","3","5","7","9","B","D","F"}),1,0)</f>
        <v>0</v>
      </c>
    </row>
    <row r="172" spans="1:43" s="12" customFormat="1" ht="13.5" x14ac:dyDescent="0.25">
      <c r="A172" s="104"/>
      <c r="B172" s="82">
        <v>1</v>
      </c>
      <c r="C172" s="82"/>
      <c r="D172" s="83">
        <v>2058</v>
      </c>
      <c r="E172" s="84" t="s">
        <v>61</v>
      </c>
      <c r="F172" s="85"/>
      <c r="G172" s="86" t="s">
        <v>160</v>
      </c>
      <c r="H172" s="105"/>
      <c r="J172" s="87"/>
      <c r="K172" s="88"/>
      <c r="L172" s="29">
        <f t="array" ref="L172">IF(OR(MID($E172,1,1)={"8","9","A","B","C","D","E","F"}),1,0)</f>
        <v>0</v>
      </c>
      <c r="M172" s="29">
        <f t="array" ref="M172">IF(OR(MID($E172,1,1)={"4","5","6","7","C","D","E","F"}),1,0)</f>
        <v>0</v>
      </c>
      <c r="N172" s="29">
        <f t="array" ref="N172">IF(OR(MID($E172,1,1)={"2","3","6","7","A","B","E","F"}),1,0)</f>
        <v>0</v>
      </c>
      <c r="O172" s="29">
        <f t="array" ref="O172">IF(OR(MID($E172,1,1)={"1","3","5","7","9","B","D","F"}),1,0)</f>
        <v>0</v>
      </c>
      <c r="P172" s="29">
        <f t="array" ref="P172">IF(OR(MID($E172,2,1)={"8","9","A","B","C","D","E","F"}),1,0)</f>
        <v>1</v>
      </c>
      <c r="Q172" s="29">
        <f t="array" ref="Q172">IF(OR(MID($E172,2,1)={"4","5","6","7","C","D","E","F"}),1,0)</f>
        <v>0</v>
      </c>
      <c r="R172" s="29">
        <f t="array" ref="R172">IF(OR(MID($E172,2,1)={"2","3","6","7","A","B","E","F"}),1,0)</f>
        <v>0</v>
      </c>
      <c r="S172" s="29">
        <f t="array" ref="S172">IF(OR(MID($E172,2,1)={"1","3","5","7","9","B","D","F"}),1,0)</f>
        <v>0</v>
      </c>
      <c r="T172" s="29">
        <f t="array" ref="T172">IF(OR(MID($E172,3,1)={"8","9","A","B","C","D","E","F"}),1,0)</f>
        <v>0</v>
      </c>
      <c r="U172" s="29">
        <f t="array" ref="U172">IF(OR(MID($E172,3,1)={"4","5","6","7","C","D","E","F"}),1,0)</f>
        <v>0</v>
      </c>
      <c r="V172" s="29">
        <f t="array" ref="V172">IF(OR(MID($E172,3,1)={"2","3","6","7","A","B","E","F"}),1,0)</f>
        <v>0</v>
      </c>
      <c r="W172" s="29">
        <f t="array" ref="W172">IF(OR(MID($E172,3,1)={"1","3","5","7","9","B","D","F"}),1,0)</f>
        <v>0</v>
      </c>
      <c r="X172" s="29">
        <f t="array" ref="X172">IF(OR(MID($E172,4,1)={"8","9","A","B","C","D","E","F"}),1,0)</f>
        <v>0</v>
      </c>
      <c r="Y172" s="29">
        <f t="array" ref="Y172">IF(OR(MID($E172,4,1)={"4","5","6","7","C","D","E","F"}),1,0)</f>
        <v>0</v>
      </c>
      <c r="Z172" s="29">
        <f t="array" ref="Z172">IF(OR(MID($E172,4,1)={"2","3","6","7","A","B","E","F"}),1,0)</f>
        <v>0</v>
      </c>
      <c r="AA172" s="29">
        <f t="array" ref="AA172">IF(OR(MID($E172,4,1)={"1","3","5","7","9","B","D","F"}),1,0)</f>
        <v>0</v>
      </c>
      <c r="AB172" s="29">
        <f t="array" ref="AB172">IF(OR(MID($E172,5,1)={"8","9","A","B","C","D","E","F"}),1,0)</f>
        <v>1</v>
      </c>
      <c r="AC172" s="29">
        <f t="array" ref="AC172">IF(OR(MID($E172,5,1)={"4","5","6","7","C","D","E","F"}),1,0)</f>
        <v>0</v>
      </c>
      <c r="AD172" s="29">
        <f t="array" ref="AD172">IF(OR(MID($E172,5,1)={"2","3","6","7","A","B","E","F"}),1,0)</f>
        <v>0</v>
      </c>
      <c r="AE172" s="29">
        <f t="array" ref="AE172">IF(OR(MID($E172,5,1)={"1","3","5","7","9","B","D","F"}),1,0)</f>
        <v>0</v>
      </c>
      <c r="AF172" s="29">
        <f t="array" ref="AF172">IF(OR(MID($E172,6,1)={"8","9","A","B","C","D","E","F"}),1,0)</f>
        <v>0</v>
      </c>
      <c r="AG172" s="29">
        <f t="array" ref="AG172">IF(OR(MID($E172,6,1)={"4","5","6","7","C","D","E","F"}),1,0)</f>
        <v>0</v>
      </c>
      <c r="AH172" s="29">
        <f t="array" ref="AH172">IF(OR(MID($E172,6,1)={"2","3","6","7","A","B","E","F"}),1,0)</f>
        <v>0</v>
      </c>
      <c r="AI172" s="29">
        <f t="array" ref="AI172">IF(OR(MID($E172,6,1)={"1","3","5","7","9","B","D","F"}),1,0)</f>
        <v>0</v>
      </c>
      <c r="AJ172" s="29">
        <f t="array" ref="AJ172">IF(OR(MID($E172,7,1)={"8","9","A","B","C","D","E","F"}),1,0)</f>
        <v>0</v>
      </c>
      <c r="AK172" s="29">
        <f t="array" ref="AK172">IF(OR(MID($E172,7,1)={"4","5","6","7","C","D","E","F"}),1,0)</f>
        <v>0</v>
      </c>
      <c r="AL172" s="29">
        <f t="array" ref="AL172">IF(OR(MID($E172,7,1)={"2","3","6","7","A","B","E","F"}),1,0)</f>
        <v>0</v>
      </c>
      <c r="AM172" s="29">
        <f t="array" ref="AM172">IF(OR(MID($E172,7,1)={"1","3","5","7","9","B","D","F"}),1,0)</f>
        <v>0</v>
      </c>
      <c r="AN172" s="29">
        <f t="array" ref="AN172">IF(OR(MID($E172,8,1)={"8","9","A","B","C","D","E","F"}),1,0)</f>
        <v>0</v>
      </c>
      <c r="AO172" s="29">
        <f t="array" ref="AO172">IF(OR(MID($E172,8,1)={"4","5","6","7","C","D","E","F"}),1,0)</f>
        <v>0</v>
      </c>
      <c r="AP172" s="29">
        <f t="array" ref="AP172">IF(OR(MID($E172,8,1)={"2","3","6","7","A","B","E","F"}),1,0)</f>
        <v>0</v>
      </c>
      <c r="AQ172" s="29">
        <f t="array" ref="AQ172">IF(OR(MID($E172,8,1)={"1","3","5","7","9","B","D","F"}),1,0)</f>
        <v>0</v>
      </c>
    </row>
    <row r="173" spans="1:43" s="12" customFormat="1" ht="13.5" x14ac:dyDescent="0.25">
      <c r="A173" s="104"/>
      <c r="B173" s="82">
        <v>1</v>
      </c>
      <c r="C173" s="82"/>
      <c r="D173" s="83">
        <v>2068</v>
      </c>
      <c r="E173" s="84" t="s">
        <v>61</v>
      </c>
      <c r="F173" s="85"/>
      <c r="G173" s="86" t="s">
        <v>161</v>
      </c>
      <c r="H173" s="105"/>
      <c r="J173" s="87"/>
      <c r="K173" s="88"/>
      <c r="L173" s="29">
        <f t="array" ref="L173">IF(OR(MID($E173,1,1)={"8","9","A","B","C","D","E","F"}),1,0)</f>
        <v>0</v>
      </c>
      <c r="M173" s="29">
        <f t="array" ref="M173">IF(OR(MID($E173,1,1)={"4","5","6","7","C","D","E","F"}),1,0)</f>
        <v>0</v>
      </c>
      <c r="N173" s="29">
        <f t="array" ref="N173">IF(OR(MID($E173,1,1)={"2","3","6","7","A","B","E","F"}),1,0)</f>
        <v>0</v>
      </c>
      <c r="O173" s="29">
        <f t="array" ref="O173">IF(OR(MID($E173,1,1)={"1","3","5","7","9","B","D","F"}),1,0)</f>
        <v>0</v>
      </c>
      <c r="P173" s="29">
        <f t="array" ref="P173">IF(OR(MID($E173,2,1)={"8","9","A","B","C","D","E","F"}),1,0)</f>
        <v>1</v>
      </c>
      <c r="Q173" s="29">
        <f t="array" ref="Q173">IF(OR(MID($E173,2,1)={"4","5","6","7","C","D","E","F"}),1,0)</f>
        <v>0</v>
      </c>
      <c r="R173" s="29">
        <f t="array" ref="R173">IF(OR(MID($E173,2,1)={"2","3","6","7","A","B","E","F"}),1,0)</f>
        <v>0</v>
      </c>
      <c r="S173" s="29">
        <f t="array" ref="S173">IF(OR(MID($E173,2,1)={"1","3","5","7","9","B","D","F"}),1,0)</f>
        <v>0</v>
      </c>
      <c r="T173" s="29">
        <f t="array" ref="T173">IF(OR(MID($E173,3,1)={"8","9","A","B","C","D","E","F"}),1,0)</f>
        <v>0</v>
      </c>
      <c r="U173" s="29">
        <f t="array" ref="U173">IF(OR(MID($E173,3,1)={"4","5","6","7","C","D","E","F"}),1,0)</f>
        <v>0</v>
      </c>
      <c r="V173" s="29">
        <f t="array" ref="V173">IF(OR(MID($E173,3,1)={"2","3","6","7","A","B","E","F"}),1,0)</f>
        <v>0</v>
      </c>
      <c r="W173" s="29">
        <f t="array" ref="W173">IF(OR(MID($E173,3,1)={"1","3","5","7","9","B","D","F"}),1,0)</f>
        <v>0</v>
      </c>
      <c r="X173" s="29">
        <f t="array" ref="X173">IF(OR(MID($E173,4,1)={"8","9","A","B","C","D","E","F"}),1,0)</f>
        <v>0</v>
      </c>
      <c r="Y173" s="29">
        <f t="array" ref="Y173">IF(OR(MID($E173,4,1)={"4","5","6","7","C","D","E","F"}),1,0)</f>
        <v>0</v>
      </c>
      <c r="Z173" s="29">
        <f t="array" ref="Z173">IF(OR(MID($E173,4,1)={"2","3","6","7","A","B","E","F"}),1,0)</f>
        <v>0</v>
      </c>
      <c r="AA173" s="29">
        <f t="array" ref="AA173">IF(OR(MID($E173,4,1)={"1","3","5","7","9","B","D","F"}),1,0)</f>
        <v>0</v>
      </c>
      <c r="AB173" s="29">
        <f t="array" ref="AB173">IF(OR(MID($E173,5,1)={"8","9","A","B","C","D","E","F"}),1,0)</f>
        <v>1</v>
      </c>
      <c r="AC173" s="29">
        <f t="array" ref="AC173">IF(OR(MID($E173,5,1)={"4","5","6","7","C","D","E","F"}),1,0)</f>
        <v>0</v>
      </c>
      <c r="AD173" s="29">
        <f t="array" ref="AD173">IF(OR(MID($E173,5,1)={"2","3","6","7","A","B","E","F"}),1,0)</f>
        <v>0</v>
      </c>
      <c r="AE173" s="29">
        <f t="array" ref="AE173">IF(OR(MID($E173,5,1)={"1","3","5","7","9","B","D","F"}),1,0)</f>
        <v>0</v>
      </c>
      <c r="AF173" s="29">
        <f t="array" ref="AF173">IF(OR(MID($E173,6,1)={"8","9","A","B","C","D","E","F"}),1,0)</f>
        <v>0</v>
      </c>
      <c r="AG173" s="29">
        <f t="array" ref="AG173">IF(OR(MID($E173,6,1)={"4","5","6","7","C","D","E","F"}),1,0)</f>
        <v>0</v>
      </c>
      <c r="AH173" s="29">
        <f t="array" ref="AH173">IF(OR(MID($E173,6,1)={"2","3","6","7","A","B","E","F"}),1,0)</f>
        <v>0</v>
      </c>
      <c r="AI173" s="29">
        <f t="array" ref="AI173">IF(OR(MID($E173,6,1)={"1","3","5","7","9","B","D","F"}),1,0)</f>
        <v>0</v>
      </c>
      <c r="AJ173" s="29">
        <f t="array" ref="AJ173">IF(OR(MID($E173,7,1)={"8","9","A","B","C","D","E","F"}),1,0)</f>
        <v>0</v>
      </c>
      <c r="AK173" s="29">
        <f t="array" ref="AK173">IF(OR(MID($E173,7,1)={"4","5","6","7","C","D","E","F"}),1,0)</f>
        <v>0</v>
      </c>
      <c r="AL173" s="29">
        <f t="array" ref="AL173">IF(OR(MID($E173,7,1)={"2","3","6","7","A","B","E","F"}),1,0)</f>
        <v>0</v>
      </c>
      <c r="AM173" s="29">
        <f t="array" ref="AM173">IF(OR(MID($E173,7,1)={"1","3","5","7","9","B","D","F"}),1,0)</f>
        <v>0</v>
      </c>
      <c r="AN173" s="29">
        <f t="array" ref="AN173">IF(OR(MID($E173,8,1)={"8","9","A","B","C","D","E","F"}),1,0)</f>
        <v>0</v>
      </c>
      <c r="AO173" s="29">
        <f t="array" ref="AO173">IF(OR(MID($E173,8,1)={"4","5","6","7","C","D","E","F"}),1,0)</f>
        <v>0</v>
      </c>
      <c r="AP173" s="29">
        <f t="array" ref="AP173">IF(OR(MID($E173,8,1)={"2","3","6","7","A","B","E","F"}),1,0)</f>
        <v>0</v>
      </c>
      <c r="AQ173" s="29">
        <f t="array" ref="AQ173">IF(OR(MID($E173,8,1)={"1","3","5","7","9","B","D","F"}),1,0)</f>
        <v>0</v>
      </c>
    </row>
    <row r="174" spans="1:43" s="12" customFormat="1" ht="13.5" x14ac:dyDescent="0.25">
      <c r="A174" s="104"/>
      <c r="B174" s="82">
        <v>1</v>
      </c>
      <c r="C174" s="82"/>
      <c r="D174" s="83">
        <v>2078</v>
      </c>
      <c r="E174" s="84" t="s">
        <v>61</v>
      </c>
      <c r="F174" s="85"/>
      <c r="G174" s="86" t="s">
        <v>162</v>
      </c>
      <c r="H174" s="105"/>
      <c r="J174" s="87"/>
      <c r="K174" s="88"/>
      <c r="L174" s="29">
        <f t="array" ref="L174">IF(OR(MID($E174,1,1)={"8","9","A","B","C","D","E","F"}),1,0)</f>
        <v>0</v>
      </c>
      <c r="M174" s="29">
        <f t="array" ref="M174">IF(OR(MID($E174,1,1)={"4","5","6","7","C","D","E","F"}),1,0)</f>
        <v>0</v>
      </c>
      <c r="N174" s="29">
        <f t="array" ref="N174">IF(OR(MID($E174,1,1)={"2","3","6","7","A","B","E","F"}),1,0)</f>
        <v>0</v>
      </c>
      <c r="O174" s="29">
        <f t="array" ref="O174">IF(OR(MID($E174,1,1)={"1","3","5","7","9","B","D","F"}),1,0)</f>
        <v>0</v>
      </c>
      <c r="P174" s="29">
        <f t="array" ref="P174">IF(OR(MID($E174,2,1)={"8","9","A","B","C","D","E","F"}),1,0)</f>
        <v>1</v>
      </c>
      <c r="Q174" s="29">
        <f t="array" ref="Q174">IF(OR(MID($E174,2,1)={"4","5","6","7","C","D","E","F"}),1,0)</f>
        <v>0</v>
      </c>
      <c r="R174" s="29">
        <f t="array" ref="R174">IF(OR(MID($E174,2,1)={"2","3","6","7","A","B","E","F"}),1,0)</f>
        <v>0</v>
      </c>
      <c r="S174" s="29">
        <f t="array" ref="S174">IF(OR(MID($E174,2,1)={"1","3","5","7","9","B","D","F"}),1,0)</f>
        <v>0</v>
      </c>
      <c r="T174" s="29">
        <f t="array" ref="T174">IF(OR(MID($E174,3,1)={"8","9","A","B","C","D","E","F"}),1,0)</f>
        <v>0</v>
      </c>
      <c r="U174" s="29">
        <f t="array" ref="U174">IF(OR(MID($E174,3,1)={"4","5","6","7","C","D","E","F"}),1,0)</f>
        <v>0</v>
      </c>
      <c r="V174" s="29">
        <f t="array" ref="V174">IF(OR(MID($E174,3,1)={"2","3","6","7","A","B","E","F"}),1,0)</f>
        <v>0</v>
      </c>
      <c r="W174" s="29">
        <f t="array" ref="W174">IF(OR(MID($E174,3,1)={"1","3","5","7","9","B","D","F"}),1,0)</f>
        <v>0</v>
      </c>
      <c r="X174" s="29">
        <f t="array" ref="X174">IF(OR(MID($E174,4,1)={"8","9","A","B","C","D","E","F"}),1,0)</f>
        <v>0</v>
      </c>
      <c r="Y174" s="29">
        <f t="array" ref="Y174">IF(OR(MID($E174,4,1)={"4","5","6","7","C","D","E","F"}),1,0)</f>
        <v>0</v>
      </c>
      <c r="Z174" s="29">
        <f t="array" ref="Z174">IF(OR(MID($E174,4,1)={"2","3","6","7","A","B","E","F"}),1,0)</f>
        <v>0</v>
      </c>
      <c r="AA174" s="29">
        <f t="array" ref="AA174">IF(OR(MID($E174,4,1)={"1","3","5","7","9","B","D","F"}),1,0)</f>
        <v>0</v>
      </c>
      <c r="AB174" s="29">
        <f t="array" ref="AB174">IF(OR(MID($E174,5,1)={"8","9","A","B","C","D","E","F"}),1,0)</f>
        <v>1</v>
      </c>
      <c r="AC174" s="29">
        <f t="array" ref="AC174">IF(OR(MID($E174,5,1)={"4","5","6","7","C","D","E","F"}),1,0)</f>
        <v>0</v>
      </c>
      <c r="AD174" s="29">
        <f t="array" ref="AD174">IF(OR(MID($E174,5,1)={"2","3","6","7","A","B","E","F"}),1,0)</f>
        <v>0</v>
      </c>
      <c r="AE174" s="29">
        <f t="array" ref="AE174">IF(OR(MID($E174,5,1)={"1","3","5","7","9","B","D","F"}),1,0)</f>
        <v>0</v>
      </c>
      <c r="AF174" s="29">
        <f t="array" ref="AF174">IF(OR(MID($E174,6,1)={"8","9","A","B","C","D","E","F"}),1,0)</f>
        <v>0</v>
      </c>
      <c r="AG174" s="29">
        <f t="array" ref="AG174">IF(OR(MID($E174,6,1)={"4","5","6","7","C","D","E","F"}),1,0)</f>
        <v>0</v>
      </c>
      <c r="AH174" s="29">
        <f t="array" ref="AH174">IF(OR(MID($E174,6,1)={"2","3","6","7","A","B","E","F"}),1,0)</f>
        <v>0</v>
      </c>
      <c r="AI174" s="29">
        <f t="array" ref="AI174">IF(OR(MID($E174,6,1)={"1","3","5","7","9","B","D","F"}),1,0)</f>
        <v>0</v>
      </c>
      <c r="AJ174" s="29">
        <f t="array" ref="AJ174">IF(OR(MID($E174,7,1)={"8","9","A","B","C","D","E","F"}),1,0)</f>
        <v>0</v>
      </c>
      <c r="AK174" s="29">
        <f t="array" ref="AK174">IF(OR(MID($E174,7,1)={"4","5","6","7","C","D","E","F"}),1,0)</f>
        <v>0</v>
      </c>
      <c r="AL174" s="29">
        <f t="array" ref="AL174">IF(OR(MID($E174,7,1)={"2","3","6","7","A","B","E","F"}),1,0)</f>
        <v>0</v>
      </c>
      <c r="AM174" s="29">
        <f t="array" ref="AM174">IF(OR(MID($E174,7,1)={"1","3","5","7","9","B","D","F"}),1,0)</f>
        <v>0</v>
      </c>
      <c r="AN174" s="29">
        <f t="array" ref="AN174">IF(OR(MID($E174,8,1)={"8","9","A","B","C","D","E","F"}),1,0)</f>
        <v>0</v>
      </c>
      <c r="AO174" s="29">
        <f t="array" ref="AO174">IF(OR(MID($E174,8,1)={"4","5","6","7","C","D","E","F"}),1,0)</f>
        <v>0</v>
      </c>
      <c r="AP174" s="29">
        <f t="array" ref="AP174">IF(OR(MID($E174,8,1)={"2","3","6","7","A","B","E","F"}),1,0)</f>
        <v>0</v>
      </c>
      <c r="AQ174" s="29">
        <f t="array" ref="AQ174">IF(OR(MID($E174,8,1)={"1","3","5","7","9","B","D","F"}),1,0)</f>
        <v>0</v>
      </c>
    </row>
    <row r="175" spans="1:43" s="12" customFormat="1" ht="13.5" x14ac:dyDescent="0.25">
      <c r="A175" s="104"/>
      <c r="B175" s="82">
        <v>1</v>
      </c>
      <c r="C175" s="82"/>
      <c r="D175" s="83">
        <v>2088</v>
      </c>
      <c r="E175" s="84" t="s">
        <v>61</v>
      </c>
      <c r="F175" s="85"/>
      <c r="G175" s="86" t="s">
        <v>163</v>
      </c>
      <c r="H175" s="105"/>
      <c r="J175" s="87"/>
      <c r="K175" s="88"/>
      <c r="L175" s="29">
        <f t="array" ref="L175">IF(OR(MID($E175,1,1)={"8","9","A","B","C","D","E","F"}),1,0)</f>
        <v>0</v>
      </c>
      <c r="M175" s="29">
        <f t="array" ref="M175">IF(OR(MID($E175,1,1)={"4","5","6","7","C","D","E","F"}),1,0)</f>
        <v>0</v>
      </c>
      <c r="N175" s="29">
        <f t="array" ref="N175">IF(OR(MID($E175,1,1)={"2","3","6","7","A","B","E","F"}),1,0)</f>
        <v>0</v>
      </c>
      <c r="O175" s="29">
        <f t="array" ref="O175">IF(OR(MID($E175,1,1)={"1","3","5","7","9","B","D","F"}),1,0)</f>
        <v>0</v>
      </c>
      <c r="P175" s="29">
        <f t="array" ref="P175">IF(OR(MID($E175,2,1)={"8","9","A","B","C","D","E","F"}),1,0)</f>
        <v>1</v>
      </c>
      <c r="Q175" s="29">
        <f t="array" ref="Q175">IF(OR(MID($E175,2,1)={"4","5","6","7","C","D","E","F"}),1,0)</f>
        <v>0</v>
      </c>
      <c r="R175" s="29">
        <f t="array" ref="R175">IF(OR(MID($E175,2,1)={"2","3","6","7","A","B","E","F"}),1,0)</f>
        <v>0</v>
      </c>
      <c r="S175" s="29">
        <f t="array" ref="S175">IF(OR(MID($E175,2,1)={"1","3","5","7","9","B","D","F"}),1,0)</f>
        <v>0</v>
      </c>
      <c r="T175" s="29">
        <f t="array" ref="T175">IF(OR(MID($E175,3,1)={"8","9","A","B","C","D","E","F"}),1,0)</f>
        <v>0</v>
      </c>
      <c r="U175" s="29">
        <f t="array" ref="U175">IF(OR(MID($E175,3,1)={"4","5","6","7","C","D","E","F"}),1,0)</f>
        <v>0</v>
      </c>
      <c r="V175" s="29">
        <f t="array" ref="V175">IF(OR(MID($E175,3,1)={"2","3","6","7","A","B","E","F"}),1,0)</f>
        <v>0</v>
      </c>
      <c r="W175" s="29">
        <f t="array" ref="W175">IF(OR(MID($E175,3,1)={"1","3","5","7","9","B","D","F"}),1,0)</f>
        <v>0</v>
      </c>
      <c r="X175" s="29">
        <f t="array" ref="X175">IF(OR(MID($E175,4,1)={"8","9","A","B","C","D","E","F"}),1,0)</f>
        <v>0</v>
      </c>
      <c r="Y175" s="29">
        <f t="array" ref="Y175">IF(OR(MID($E175,4,1)={"4","5","6","7","C","D","E","F"}),1,0)</f>
        <v>0</v>
      </c>
      <c r="Z175" s="29">
        <f t="array" ref="Z175">IF(OR(MID($E175,4,1)={"2","3","6","7","A","B","E","F"}),1,0)</f>
        <v>0</v>
      </c>
      <c r="AA175" s="29">
        <f t="array" ref="AA175">IF(OR(MID($E175,4,1)={"1","3","5","7","9","B","D","F"}),1,0)</f>
        <v>0</v>
      </c>
      <c r="AB175" s="29">
        <f t="array" ref="AB175">IF(OR(MID($E175,5,1)={"8","9","A","B","C","D","E","F"}),1,0)</f>
        <v>1</v>
      </c>
      <c r="AC175" s="29">
        <f t="array" ref="AC175">IF(OR(MID($E175,5,1)={"4","5","6","7","C","D","E","F"}),1,0)</f>
        <v>0</v>
      </c>
      <c r="AD175" s="29">
        <f t="array" ref="AD175">IF(OR(MID($E175,5,1)={"2","3","6","7","A","B","E","F"}),1,0)</f>
        <v>0</v>
      </c>
      <c r="AE175" s="29">
        <f t="array" ref="AE175">IF(OR(MID($E175,5,1)={"1","3","5","7","9","B","D","F"}),1,0)</f>
        <v>0</v>
      </c>
      <c r="AF175" s="29">
        <f t="array" ref="AF175">IF(OR(MID($E175,6,1)={"8","9","A","B","C","D","E","F"}),1,0)</f>
        <v>0</v>
      </c>
      <c r="AG175" s="29">
        <f t="array" ref="AG175">IF(OR(MID($E175,6,1)={"4","5","6","7","C","D","E","F"}),1,0)</f>
        <v>0</v>
      </c>
      <c r="AH175" s="29">
        <f t="array" ref="AH175">IF(OR(MID($E175,6,1)={"2","3","6","7","A","B","E","F"}),1,0)</f>
        <v>0</v>
      </c>
      <c r="AI175" s="29">
        <f t="array" ref="AI175">IF(OR(MID($E175,6,1)={"1","3","5","7","9","B","D","F"}),1,0)</f>
        <v>0</v>
      </c>
      <c r="AJ175" s="29">
        <f t="array" ref="AJ175">IF(OR(MID($E175,7,1)={"8","9","A","B","C","D","E","F"}),1,0)</f>
        <v>0</v>
      </c>
      <c r="AK175" s="29">
        <f t="array" ref="AK175">IF(OR(MID($E175,7,1)={"4","5","6","7","C","D","E","F"}),1,0)</f>
        <v>0</v>
      </c>
      <c r="AL175" s="29">
        <f t="array" ref="AL175">IF(OR(MID($E175,7,1)={"2","3","6","7","A","B","E","F"}),1,0)</f>
        <v>0</v>
      </c>
      <c r="AM175" s="29">
        <f t="array" ref="AM175">IF(OR(MID($E175,7,1)={"1","3","5","7","9","B","D","F"}),1,0)</f>
        <v>0</v>
      </c>
      <c r="AN175" s="29">
        <f t="array" ref="AN175">IF(OR(MID($E175,8,1)={"8","9","A","B","C","D","E","F"}),1,0)</f>
        <v>0</v>
      </c>
      <c r="AO175" s="29">
        <f t="array" ref="AO175">IF(OR(MID($E175,8,1)={"4","5","6","7","C","D","E","F"}),1,0)</f>
        <v>0</v>
      </c>
      <c r="AP175" s="29">
        <f t="array" ref="AP175">IF(OR(MID($E175,8,1)={"2","3","6","7","A","B","E","F"}),1,0)</f>
        <v>0</v>
      </c>
      <c r="AQ175" s="29">
        <f t="array" ref="AQ175">IF(OR(MID($E175,8,1)={"1","3","5","7","9","B","D","F"}),1,0)</f>
        <v>0</v>
      </c>
    </row>
    <row r="176" spans="1:43" s="12" customFormat="1" ht="13.5" x14ac:dyDescent="0.25">
      <c r="A176" s="104"/>
      <c r="B176" s="82">
        <v>1</v>
      </c>
      <c r="C176" s="82"/>
      <c r="D176" s="83">
        <v>3048</v>
      </c>
      <c r="E176" s="84" t="s">
        <v>61</v>
      </c>
      <c r="F176" s="85"/>
      <c r="G176" s="86" t="s">
        <v>165</v>
      </c>
      <c r="H176" s="105"/>
      <c r="J176" s="87"/>
      <c r="K176" s="88"/>
      <c r="L176" s="29">
        <f t="array" ref="L176">IF(OR(MID($E176,1,1)={"8","9","A","B","C","D","E","F"}),1,0)</f>
        <v>0</v>
      </c>
      <c r="M176" s="29">
        <f t="array" ref="M176">IF(OR(MID($E176,1,1)={"4","5","6","7","C","D","E","F"}),1,0)</f>
        <v>0</v>
      </c>
      <c r="N176" s="29">
        <f t="array" ref="N176">IF(OR(MID($E176,1,1)={"2","3","6","7","A","B","E","F"}),1,0)</f>
        <v>0</v>
      </c>
      <c r="O176" s="29">
        <f t="array" ref="O176">IF(OR(MID($E176,1,1)={"1","3","5","7","9","B","D","F"}),1,0)</f>
        <v>0</v>
      </c>
      <c r="P176" s="29">
        <f t="array" ref="P176">IF(OR(MID($E176,2,1)={"8","9","A","B","C","D","E","F"}),1,0)</f>
        <v>1</v>
      </c>
      <c r="Q176" s="29">
        <f t="array" ref="Q176">IF(OR(MID($E176,2,1)={"4","5","6","7","C","D","E","F"}),1,0)</f>
        <v>0</v>
      </c>
      <c r="R176" s="29">
        <f t="array" ref="R176">IF(OR(MID($E176,2,1)={"2","3","6","7","A","B","E","F"}),1,0)</f>
        <v>0</v>
      </c>
      <c r="S176" s="29">
        <f t="array" ref="S176">IF(OR(MID($E176,2,1)={"1","3","5","7","9","B","D","F"}),1,0)</f>
        <v>0</v>
      </c>
      <c r="T176" s="29">
        <f t="array" ref="T176">IF(OR(MID($E176,3,1)={"8","9","A","B","C","D","E","F"}),1,0)</f>
        <v>0</v>
      </c>
      <c r="U176" s="29">
        <f t="array" ref="U176">IF(OR(MID($E176,3,1)={"4","5","6","7","C","D","E","F"}),1,0)</f>
        <v>0</v>
      </c>
      <c r="V176" s="29">
        <f t="array" ref="V176">IF(OR(MID($E176,3,1)={"2","3","6","7","A","B","E","F"}),1,0)</f>
        <v>0</v>
      </c>
      <c r="W176" s="29">
        <f t="array" ref="W176">IF(OR(MID($E176,3,1)={"1","3","5","7","9","B","D","F"}),1,0)</f>
        <v>0</v>
      </c>
      <c r="X176" s="29">
        <f t="array" ref="X176">IF(OR(MID($E176,4,1)={"8","9","A","B","C","D","E","F"}),1,0)</f>
        <v>0</v>
      </c>
      <c r="Y176" s="29">
        <f t="array" ref="Y176">IF(OR(MID($E176,4,1)={"4","5","6","7","C","D","E","F"}),1,0)</f>
        <v>0</v>
      </c>
      <c r="Z176" s="29">
        <f t="array" ref="Z176">IF(OR(MID($E176,4,1)={"2","3","6","7","A","B","E","F"}),1,0)</f>
        <v>0</v>
      </c>
      <c r="AA176" s="29">
        <f t="array" ref="AA176">IF(OR(MID($E176,4,1)={"1","3","5","7","9","B","D","F"}),1,0)</f>
        <v>0</v>
      </c>
      <c r="AB176" s="29">
        <f t="array" ref="AB176">IF(OR(MID($E176,5,1)={"8","9","A","B","C","D","E","F"}),1,0)</f>
        <v>1</v>
      </c>
      <c r="AC176" s="29">
        <f t="array" ref="AC176">IF(OR(MID($E176,5,1)={"4","5","6","7","C","D","E","F"}),1,0)</f>
        <v>0</v>
      </c>
      <c r="AD176" s="29">
        <f t="array" ref="AD176">IF(OR(MID($E176,5,1)={"2","3","6","7","A","B","E","F"}),1,0)</f>
        <v>0</v>
      </c>
      <c r="AE176" s="29">
        <f t="array" ref="AE176">IF(OR(MID($E176,5,1)={"1","3","5","7","9","B","D","F"}),1,0)</f>
        <v>0</v>
      </c>
      <c r="AF176" s="29">
        <f t="array" ref="AF176">IF(OR(MID($E176,6,1)={"8","9","A","B","C","D","E","F"}),1,0)</f>
        <v>0</v>
      </c>
      <c r="AG176" s="29">
        <f t="array" ref="AG176">IF(OR(MID($E176,6,1)={"4","5","6","7","C","D","E","F"}),1,0)</f>
        <v>0</v>
      </c>
      <c r="AH176" s="29">
        <f t="array" ref="AH176">IF(OR(MID($E176,6,1)={"2","3","6","7","A","B","E","F"}),1,0)</f>
        <v>0</v>
      </c>
      <c r="AI176" s="29">
        <f t="array" ref="AI176">IF(OR(MID($E176,6,1)={"1","3","5","7","9","B","D","F"}),1,0)</f>
        <v>0</v>
      </c>
      <c r="AJ176" s="29">
        <f t="array" ref="AJ176">IF(OR(MID($E176,7,1)={"8","9","A","B","C","D","E","F"}),1,0)</f>
        <v>0</v>
      </c>
      <c r="AK176" s="29">
        <f t="array" ref="AK176">IF(OR(MID($E176,7,1)={"4","5","6","7","C","D","E","F"}),1,0)</f>
        <v>0</v>
      </c>
      <c r="AL176" s="29">
        <f t="array" ref="AL176">IF(OR(MID($E176,7,1)={"2","3","6","7","A","B","E","F"}),1,0)</f>
        <v>0</v>
      </c>
      <c r="AM176" s="29">
        <f t="array" ref="AM176">IF(OR(MID($E176,7,1)={"1","3","5","7","9","B","D","F"}),1,0)</f>
        <v>0</v>
      </c>
      <c r="AN176" s="29">
        <f t="array" ref="AN176">IF(OR(MID($E176,8,1)={"8","9","A","B","C","D","E","F"}),1,0)</f>
        <v>0</v>
      </c>
      <c r="AO176" s="29">
        <f t="array" ref="AO176">IF(OR(MID($E176,8,1)={"4","5","6","7","C","D","E","F"}),1,0)</f>
        <v>0</v>
      </c>
      <c r="AP176" s="29">
        <f t="array" ref="AP176">IF(OR(MID($E176,8,1)={"2","3","6","7","A","B","E","F"}),1,0)</f>
        <v>0</v>
      </c>
      <c r="AQ176" s="29">
        <f t="array" ref="AQ176">IF(OR(MID($E176,8,1)={"1","3","5","7","9","B","D","F"}),1,0)</f>
        <v>0</v>
      </c>
    </row>
    <row r="177" spans="1:43" s="12" customFormat="1" ht="13.5" x14ac:dyDescent="0.25">
      <c r="A177" s="104"/>
      <c r="B177" s="82">
        <v>1</v>
      </c>
      <c r="C177" s="82"/>
      <c r="D177" s="83">
        <v>3058</v>
      </c>
      <c r="E177" s="84" t="s">
        <v>61</v>
      </c>
      <c r="F177" s="85"/>
      <c r="G177" s="86" t="s">
        <v>166</v>
      </c>
      <c r="H177" s="105"/>
      <c r="J177" s="87"/>
      <c r="K177" s="88"/>
      <c r="L177" s="29">
        <f t="array" ref="L177">IF(OR(MID($E177,1,1)={"8","9","A","B","C","D","E","F"}),1,0)</f>
        <v>0</v>
      </c>
      <c r="M177" s="29">
        <f t="array" ref="M177">IF(OR(MID($E177,1,1)={"4","5","6","7","C","D","E","F"}),1,0)</f>
        <v>0</v>
      </c>
      <c r="N177" s="29">
        <f t="array" ref="N177">IF(OR(MID($E177,1,1)={"2","3","6","7","A","B","E","F"}),1,0)</f>
        <v>0</v>
      </c>
      <c r="O177" s="29">
        <f t="array" ref="O177">IF(OR(MID($E177,1,1)={"1","3","5","7","9","B","D","F"}),1,0)</f>
        <v>0</v>
      </c>
      <c r="P177" s="29">
        <f t="array" ref="P177">IF(OR(MID($E177,2,1)={"8","9","A","B","C","D","E","F"}),1,0)</f>
        <v>1</v>
      </c>
      <c r="Q177" s="29">
        <f t="array" ref="Q177">IF(OR(MID($E177,2,1)={"4","5","6","7","C","D","E","F"}),1,0)</f>
        <v>0</v>
      </c>
      <c r="R177" s="29">
        <f t="array" ref="R177">IF(OR(MID($E177,2,1)={"2","3","6","7","A","B","E","F"}),1,0)</f>
        <v>0</v>
      </c>
      <c r="S177" s="29">
        <f t="array" ref="S177">IF(OR(MID($E177,2,1)={"1","3","5","7","9","B","D","F"}),1,0)</f>
        <v>0</v>
      </c>
      <c r="T177" s="29">
        <f t="array" ref="T177">IF(OR(MID($E177,3,1)={"8","9","A","B","C","D","E","F"}),1,0)</f>
        <v>0</v>
      </c>
      <c r="U177" s="29">
        <f t="array" ref="U177">IF(OR(MID($E177,3,1)={"4","5","6","7","C","D","E","F"}),1,0)</f>
        <v>0</v>
      </c>
      <c r="V177" s="29">
        <f t="array" ref="V177">IF(OR(MID($E177,3,1)={"2","3","6","7","A","B","E","F"}),1,0)</f>
        <v>0</v>
      </c>
      <c r="W177" s="29">
        <f t="array" ref="W177">IF(OR(MID($E177,3,1)={"1","3","5","7","9","B","D","F"}),1,0)</f>
        <v>0</v>
      </c>
      <c r="X177" s="29">
        <f t="array" ref="X177">IF(OR(MID($E177,4,1)={"8","9","A","B","C","D","E","F"}),1,0)</f>
        <v>0</v>
      </c>
      <c r="Y177" s="29">
        <f t="array" ref="Y177">IF(OR(MID($E177,4,1)={"4","5","6","7","C","D","E","F"}),1,0)</f>
        <v>0</v>
      </c>
      <c r="Z177" s="29">
        <f t="array" ref="Z177">IF(OR(MID($E177,4,1)={"2","3","6","7","A","B","E","F"}),1,0)</f>
        <v>0</v>
      </c>
      <c r="AA177" s="29">
        <f t="array" ref="AA177">IF(OR(MID($E177,4,1)={"1","3","5","7","9","B","D","F"}),1,0)</f>
        <v>0</v>
      </c>
      <c r="AB177" s="29">
        <f t="array" ref="AB177">IF(OR(MID($E177,5,1)={"8","9","A","B","C","D","E","F"}),1,0)</f>
        <v>1</v>
      </c>
      <c r="AC177" s="29">
        <f t="array" ref="AC177">IF(OR(MID($E177,5,1)={"4","5","6","7","C","D","E","F"}),1,0)</f>
        <v>0</v>
      </c>
      <c r="AD177" s="29">
        <f t="array" ref="AD177">IF(OR(MID($E177,5,1)={"2","3","6","7","A","B","E","F"}),1,0)</f>
        <v>0</v>
      </c>
      <c r="AE177" s="29">
        <f t="array" ref="AE177">IF(OR(MID($E177,5,1)={"1","3","5","7","9","B","D","F"}),1,0)</f>
        <v>0</v>
      </c>
      <c r="AF177" s="29">
        <f t="array" ref="AF177">IF(OR(MID($E177,6,1)={"8","9","A","B","C","D","E","F"}),1,0)</f>
        <v>0</v>
      </c>
      <c r="AG177" s="29">
        <f t="array" ref="AG177">IF(OR(MID($E177,6,1)={"4","5","6","7","C","D","E","F"}),1,0)</f>
        <v>0</v>
      </c>
      <c r="AH177" s="29">
        <f t="array" ref="AH177">IF(OR(MID($E177,6,1)={"2","3","6","7","A","B","E","F"}),1,0)</f>
        <v>0</v>
      </c>
      <c r="AI177" s="29">
        <f t="array" ref="AI177">IF(OR(MID($E177,6,1)={"1","3","5","7","9","B","D","F"}),1,0)</f>
        <v>0</v>
      </c>
      <c r="AJ177" s="29">
        <f t="array" ref="AJ177">IF(OR(MID($E177,7,1)={"8","9","A","B","C","D","E","F"}),1,0)</f>
        <v>0</v>
      </c>
      <c r="AK177" s="29">
        <f t="array" ref="AK177">IF(OR(MID($E177,7,1)={"4","5","6","7","C","D","E","F"}),1,0)</f>
        <v>0</v>
      </c>
      <c r="AL177" s="29">
        <f t="array" ref="AL177">IF(OR(MID($E177,7,1)={"2","3","6","7","A","B","E","F"}),1,0)</f>
        <v>0</v>
      </c>
      <c r="AM177" s="29">
        <f t="array" ref="AM177">IF(OR(MID($E177,7,1)={"1","3","5","7","9","B","D","F"}),1,0)</f>
        <v>0</v>
      </c>
      <c r="AN177" s="29">
        <f t="array" ref="AN177">IF(OR(MID($E177,8,1)={"8","9","A","B","C","D","E","F"}),1,0)</f>
        <v>0</v>
      </c>
      <c r="AO177" s="29">
        <f t="array" ref="AO177">IF(OR(MID($E177,8,1)={"4","5","6","7","C","D","E","F"}),1,0)</f>
        <v>0</v>
      </c>
      <c r="AP177" s="29">
        <f t="array" ref="AP177">IF(OR(MID($E177,8,1)={"2","3","6","7","A","B","E","F"}),1,0)</f>
        <v>0</v>
      </c>
      <c r="AQ177" s="29">
        <f t="array" ref="AQ177">IF(OR(MID($E177,8,1)={"1","3","5","7","9","B","D","F"}),1,0)</f>
        <v>0</v>
      </c>
    </row>
    <row r="178" spans="1:43" s="12" customFormat="1" ht="13.5" x14ac:dyDescent="0.25">
      <c r="A178" s="104"/>
      <c r="B178" s="82">
        <v>1</v>
      </c>
      <c r="C178" s="82"/>
      <c r="D178" s="83">
        <v>3068</v>
      </c>
      <c r="E178" s="84" t="s">
        <v>61</v>
      </c>
      <c r="F178" s="85"/>
      <c r="G178" s="86" t="s">
        <v>167</v>
      </c>
      <c r="H178" s="105"/>
      <c r="J178" s="87"/>
      <c r="K178" s="88"/>
      <c r="L178" s="29">
        <f t="array" ref="L178">IF(OR(MID($E178,1,1)={"8","9","A","B","C","D","E","F"}),1,0)</f>
        <v>0</v>
      </c>
      <c r="M178" s="29">
        <f t="array" ref="M178">IF(OR(MID($E178,1,1)={"4","5","6","7","C","D","E","F"}),1,0)</f>
        <v>0</v>
      </c>
      <c r="N178" s="29">
        <f t="array" ref="N178">IF(OR(MID($E178,1,1)={"2","3","6","7","A","B","E","F"}),1,0)</f>
        <v>0</v>
      </c>
      <c r="O178" s="29">
        <f t="array" ref="O178">IF(OR(MID($E178,1,1)={"1","3","5","7","9","B","D","F"}),1,0)</f>
        <v>0</v>
      </c>
      <c r="P178" s="29">
        <f t="array" ref="P178">IF(OR(MID($E178,2,1)={"8","9","A","B","C","D","E","F"}),1,0)</f>
        <v>1</v>
      </c>
      <c r="Q178" s="29">
        <f t="array" ref="Q178">IF(OR(MID($E178,2,1)={"4","5","6","7","C","D","E","F"}),1,0)</f>
        <v>0</v>
      </c>
      <c r="R178" s="29">
        <f t="array" ref="R178">IF(OR(MID($E178,2,1)={"2","3","6","7","A","B","E","F"}),1,0)</f>
        <v>0</v>
      </c>
      <c r="S178" s="29">
        <f t="array" ref="S178">IF(OR(MID($E178,2,1)={"1","3","5","7","9","B","D","F"}),1,0)</f>
        <v>0</v>
      </c>
      <c r="T178" s="29">
        <f t="array" ref="T178">IF(OR(MID($E178,3,1)={"8","9","A","B","C","D","E","F"}),1,0)</f>
        <v>0</v>
      </c>
      <c r="U178" s="29">
        <f t="array" ref="U178">IF(OR(MID($E178,3,1)={"4","5","6","7","C","D","E","F"}),1,0)</f>
        <v>0</v>
      </c>
      <c r="V178" s="29">
        <f t="array" ref="V178">IF(OR(MID($E178,3,1)={"2","3","6","7","A","B","E","F"}),1,0)</f>
        <v>0</v>
      </c>
      <c r="W178" s="29">
        <f t="array" ref="W178">IF(OR(MID($E178,3,1)={"1","3","5","7","9","B","D","F"}),1,0)</f>
        <v>0</v>
      </c>
      <c r="X178" s="29">
        <f t="array" ref="X178">IF(OR(MID($E178,4,1)={"8","9","A","B","C","D","E","F"}),1,0)</f>
        <v>0</v>
      </c>
      <c r="Y178" s="29">
        <f t="array" ref="Y178">IF(OR(MID($E178,4,1)={"4","5","6","7","C","D","E","F"}),1,0)</f>
        <v>0</v>
      </c>
      <c r="Z178" s="29">
        <f t="array" ref="Z178">IF(OR(MID($E178,4,1)={"2","3","6","7","A","B","E","F"}),1,0)</f>
        <v>0</v>
      </c>
      <c r="AA178" s="29">
        <f t="array" ref="AA178">IF(OR(MID($E178,4,1)={"1","3","5","7","9","B","D","F"}),1,0)</f>
        <v>0</v>
      </c>
      <c r="AB178" s="29">
        <f t="array" ref="AB178">IF(OR(MID($E178,5,1)={"8","9","A","B","C","D","E","F"}),1,0)</f>
        <v>1</v>
      </c>
      <c r="AC178" s="29">
        <f t="array" ref="AC178">IF(OR(MID($E178,5,1)={"4","5","6","7","C","D","E","F"}),1,0)</f>
        <v>0</v>
      </c>
      <c r="AD178" s="29">
        <f t="array" ref="AD178">IF(OR(MID($E178,5,1)={"2","3","6","7","A","B","E","F"}),1,0)</f>
        <v>0</v>
      </c>
      <c r="AE178" s="29">
        <f t="array" ref="AE178">IF(OR(MID($E178,5,1)={"1","3","5","7","9","B","D","F"}),1,0)</f>
        <v>0</v>
      </c>
      <c r="AF178" s="29">
        <f t="array" ref="AF178">IF(OR(MID($E178,6,1)={"8","9","A","B","C","D","E","F"}),1,0)</f>
        <v>0</v>
      </c>
      <c r="AG178" s="29">
        <f t="array" ref="AG178">IF(OR(MID($E178,6,1)={"4","5","6","7","C","D","E","F"}),1,0)</f>
        <v>0</v>
      </c>
      <c r="AH178" s="29">
        <f t="array" ref="AH178">IF(OR(MID($E178,6,1)={"2","3","6","7","A","B","E","F"}),1,0)</f>
        <v>0</v>
      </c>
      <c r="AI178" s="29">
        <f t="array" ref="AI178">IF(OR(MID($E178,6,1)={"1","3","5","7","9","B","D","F"}),1,0)</f>
        <v>0</v>
      </c>
      <c r="AJ178" s="29">
        <f t="array" ref="AJ178">IF(OR(MID($E178,7,1)={"8","9","A","B","C","D","E","F"}),1,0)</f>
        <v>0</v>
      </c>
      <c r="AK178" s="29">
        <f t="array" ref="AK178">IF(OR(MID($E178,7,1)={"4","5","6","7","C","D","E","F"}),1,0)</f>
        <v>0</v>
      </c>
      <c r="AL178" s="29">
        <f t="array" ref="AL178">IF(OR(MID($E178,7,1)={"2","3","6","7","A","B","E","F"}),1,0)</f>
        <v>0</v>
      </c>
      <c r="AM178" s="29">
        <f t="array" ref="AM178">IF(OR(MID($E178,7,1)={"1","3","5","7","9","B","D","F"}),1,0)</f>
        <v>0</v>
      </c>
      <c r="AN178" s="29">
        <f t="array" ref="AN178">IF(OR(MID($E178,8,1)={"8","9","A","B","C","D","E","F"}),1,0)</f>
        <v>0</v>
      </c>
      <c r="AO178" s="29">
        <f t="array" ref="AO178">IF(OR(MID($E178,8,1)={"4","5","6","7","C","D","E","F"}),1,0)</f>
        <v>0</v>
      </c>
      <c r="AP178" s="29">
        <f t="array" ref="AP178">IF(OR(MID($E178,8,1)={"2","3","6","7","A","B","E","F"}),1,0)</f>
        <v>0</v>
      </c>
      <c r="AQ178" s="29">
        <f t="array" ref="AQ178">IF(OR(MID($E178,8,1)={"1","3","5","7","9","B","D","F"}),1,0)</f>
        <v>0</v>
      </c>
    </row>
    <row r="179" spans="1:43" s="12" customFormat="1" ht="13.5" x14ac:dyDescent="0.25">
      <c r="A179" s="104"/>
      <c r="B179" s="82">
        <v>1</v>
      </c>
      <c r="C179" s="82"/>
      <c r="D179" s="83">
        <v>3078</v>
      </c>
      <c r="E179" s="84" t="s">
        <v>61</v>
      </c>
      <c r="F179" s="85"/>
      <c r="G179" s="86" t="s">
        <v>168</v>
      </c>
      <c r="H179" s="105"/>
      <c r="J179" s="87"/>
      <c r="K179" s="88"/>
      <c r="L179" s="29">
        <f t="array" ref="L179">IF(OR(MID($E179,1,1)={"8","9","A","B","C","D","E","F"}),1,0)</f>
        <v>0</v>
      </c>
      <c r="M179" s="29">
        <f t="array" ref="M179">IF(OR(MID($E179,1,1)={"4","5","6","7","C","D","E","F"}),1,0)</f>
        <v>0</v>
      </c>
      <c r="N179" s="29">
        <f t="array" ref="N179">IF(OR(MID($E179,1,1)={"2","3","6","7","A","B","E","F"}),1,0)</f>
        <v>0</v>
      </c>
      <c r="O179" s="29">
        <f t="array" ref="O179">IF(OR(MID($E179,1,1)={"1","3","5","7","9","B","D","F"}),1,0)</f>
        <v>0</v>
      </c>
      <c r="P179" s="29">
        <f t="array" ref="P179">IF(OR(MID($E179,2,1)={"8","9","A","B","C","D","E","F"}),1,0)</f>
        <v>1</v>
      </c>
      <c r="Q179" s="29">
        <f t="array" ref="Q179">IF(OR(MID($E179,2,1)={"4","5","6","7","C","D","E","F"}),1,0)</f>
        <v>0</v>
      </c>
      <c r="R179" s="29">
        <f t="array" ref="R179">IF(OR(MID($E179,2,1)={"2","3","6","7","A","B","E","F"}),1,0)</f>
        <v>0</v>
      </c>
      <c r="S179" s="29">
        <f t="array" ref="S179">IF(OR(MID($E179,2,1)={"1","3","5","7","9","B","D","F"}),1,0)</f>
        <v>0</v>
      </c>
      <c r="T179" s="29">
        <f t="array" ref="T179">IF(OR(MID($E179,3,1)={"8","9","A","B","C","D","E","F"}),1,0)</f>
        <v>0</v>
      </c>
      <c r="U179" s="29">
        <f t="array" ref="U179">IF(OR(MID($E179,3,1)={"4","5","6","7","C","D","E","F"}),1,0)</f>
        <v>0</v>
      </c>
      <c r="V179" s="29">
        <f t="array" ref="V179">IF(OR(MID($E179,3,1)={"2","3","6","7","A","B","E","F"}),1,0)</f>
        <v>0</v>
      </c>
      <c r="W179" s="29">
        <f t="array" ref="W179">IF(OR(MID($E179,3,1)={"1","3","5","7","9","B","D","F"}),1,0)</f>
        <v>0</v>
      </c>
      <c r="X179" s="29">
        <f t="array" ref="X179">IF(OR(MID($E179,4,1)={"8","9","A","B","C","D","E","F"}),1,0)</f>
        <v>0</v>
      </c>
      <c r="Y179" s="29">
        <f t="array" ref="Y179">IF(OR(MID($E179,4,1)={"4","5","6","7","C","D","E","F"}),1,0)</f>
        <v>0</v>
      </c>
      <c r="Z179" s="29">
        <f t="array" ref="Z179">IF(OR(MID($E179,4,1)={"2","3","6","7","A","B","E","F"}),1,0)</f>
        <v>0</v>
      </c>
      <c r="AA179" s="29">
        <f t="array" ref="AA179">IF(OR(MID($E179,4,1)={"1","3","5","7","9","B","D","F"}),1,0)</f>
        <v>0</v>
      </c>
      <c r="AB179" s="29">
        <f t="array" ref="AB179">IF(OR(MID($E179,5,1)={"8","9","A","B","C","D","E","F"}),1,0)</f>
        <v>1</v>
      </c>
      <c r="AC179" s="29">
        <f t="array" ref="AC179">IF(OR(MID($E179,5,1)={"4","5","6","7","C","D","E","F"}),1,0)</f>
        <v>0</v>
      </c>
      <c r="AD179" s="29">
        <f t="array" ref="AD179">IF(OR(MID($E179,5,1)={"2","3","6","7","A","B","E","F"}),1,0)</f>
        <v>0</v>
      </c>
      <c r="AE179" s="29">
        <f t="array" ref="AE179">IF(OR(MID($E179,5,1)={"1","3","5","7","9","B","D","F"}),1,0)</f>
        <v>0</v>
      </c>
      <c r="AF179" s="29">
        <f t="array" ref="AF179">IF(OR(MID($E179,6,1)={"8","9","A","B","C","D","E","F"}),1,0)</f>
        <v>0</v>
      </c>
      <c r="AG179" s="29">
        <f t="array" ref="AG179">IF(OR(MID($E179,6,1)={"4","5","6","7","C","D","E","F"}),1,0)</f>
        <v>0</v>
      </c>
      <c r="AH179" s="29">
        <f t="array" ref="AH179">IF(OR(MID($E179,6,1)={"2","3","6","7","A","B","E","F"}),1,0)</f>
        <v>0</v>
      </c>
      <c r="AI179" s="29">
        <f t="array" ref="AI179">IF(OR(MID($E179,6,1)={"1","3","5","7","9","B","D","F"}),1,0)</f>
        <v>0</v>
      </c>
      <c r="AJ179" s="29">
        <f t="array" ref="AJ179">IF(OR(MID($E179,7,1)={"8","9","A","B","C","D","E","F"}),1,0)</f>
        <v>0</v>
      </c>
      <c r="AK179" s="29">
        <f t="array" ref="AK179">IF(OR(MID($E179,7,1)={"4","5","6","7","C","D","E","F"}),1,0)</f>
        <v>0</v>
      </c>
      <c r="AL179" s="29">
        <f t="array" ref="AL179">IF(OR(MID($E179,7,1)={"2","3","6","7","A","B","E","F"}),1,0)</f>
        <v>0</v>
      </c>
      <c r="AM179" s="29">
        <f t="array" ref="AM179">IF(OR(MID($E179,7,1)={"1","3","5","7","9","B","D","F"}),1,0)</f>
        <v>0</v>
      </c>
      <c r="AN179" s="29">
        <f t="array" ref="AN179">IF(OR(MID($E179,8,1)={"8","9","A","B","C","D","E","F"}),1,0)</f>
        <v>0</v>
      </c>
      <c r="AO179" s="29">
        <f t="array" ref="AO179">IF(OR(MID($E179,8,1)={"4","5","6","7","C","D","E","F"}),1,0)</f>
        <v>0</v>
      </c>
      <c r="AP179" s="29">
        <f t="array" ref="AP179">IF(OR(MID($E179,8,1)={"2","3","6","7","A","B","E","F"}),1,0)</f>
        <v>0</v>
      </c>
      <c r="AQ179" s="29">
        <f t="array" ref="AQ179">IF(OR(MID($E179,8,1)={"1","3","5","7","9","B","D","F"}),1,0)</f>
        <v>0</v>
      </c>
    </row>
    <row r="180" spans="1:43" s="12" customFormat="1" ht="13.5" x14ac:dyDescent="0.25">
      <c r="A180" s="104"/>
      <c r="B180" s="82">
        <v>1</v>
      </c>
      <c r="C180" s="82"/>
      <c r="D180" s="83">
        <v>3088</v>
      </c>
      <c r="E180" s="84" t="s">
        <v>61</v>
      </c>
      <c r="F180" s="85"/>
      <c r="G180" s="86" t="s">
        <v>169</v>
      </c>
      <c r="H180" s="105"/>
      <c r="J180" s="87"/>
      <c r="K180" s="88"/>
      <c r="L180" s="29">
        <f t="array" ref="L180">IF(OR(MID($E180,1,1)={"8","9","A","B","C","D","E","F"}),1,0)</f>
        <v>0</v>
      </c>
      <c r="M180" s="29">
        <f t="array" ref="M180">IF(OR(MID($E180,1,1)={"4","5","6","7","C","D","E","F"}),1,0)</f>
        <v>0</v>
      </c>
      <c r="N180" s="29">
        <f t="array" ref="N180">IF(OR(MID($E180,1,1)={"2","3","6","7","A","B","E","F"}),1,0)</f>
        <v>0</v>
      </c>
      <c r="O180" s="29">
        <f t="array" ref="O180">IF(OR(MID($E180,1,1)={"1","3","5","7","9","B","D","F"}),1,0)</f>
        <v>0</v>
      </c>
      <c r="P180" s="29">
        <f t="array" ref="P180">IF(OR(MID($E180,2,1)={"8","9","A","B","C","D","E","F"}),1,0)</f>
        <v>1</v>
      </c>
      <c r="Q180" s="29">
        <f t="array" ref="Q180">IF(OR(MID($E180,2,1)={"4","5","6","7","C","D","E","F"}),1,0)</f>
        <v>0</v>
      </c>
      <c r="R180" s="29">
        <f t="array" ref="R180">IF(OR(MID($E180,2,1)={"2","3","6","7","A","B","E","F"}),1,0)</f>
        <v>0</v>
      </c>
      <c r="S180" s="29">
        <f t="array" ref="S180">IF(OR(MID($E180,2,1)={"1","3","5","7","9","B","D","F"}),1,0)</f>
        <v>0</v>
      </c>
      <c r="T180" s="29">
        <f t="array" ref="T180">IF(OR(MID($E180,3,1)={"8","9","A","B","C","D","E","F"}),1,0)</f>
        <v>0</v>
      </c>
      <c r="U180" s="29">
        <f t="array" ref="U180">IF(OR(MID($E180,3,1)={"4","5","6","7","C","D","E","F"}),1,0)</f>
        <v>0</v>
      </c>
      <c r="V180" s="29">
        <f t="array" ref="V180">IF(OR(MID($E180,3,1)={"2","3","6","7","A","B","E","F"}),1,0)</f>
        <v>0</v>
      </c>
      <c r="W180" s="29">
        <f t="array" ref="W180">IF(OR(MID($E180,3,1)={"1","3","5","7","9","B","D","F"}),1,0)</f>
        <v>0</v>
      </c>
      <c r="X180" s="29">
        <f t="array" ref="X180">IF(OR(MID($E180,4,1)={"8","9","A","B","C","D","E","F"}),1,0)</f>
        <v>0</v>
      </c>
      <c r="Y180" s="29">
        <f t="array" ref="Y180">IF(OR(MID($E180,4,1)={"4","5","6","7","C","D","E","F"}),1,0)</f>
        <v>0</v>
      </c>
      <c r="Z180" s="29">
        <f t="array" ref="Z180">IF(OR(MID($E180,4,1)={"2","3","6","7","A","B","E","F"}),1,0)</f>
        <v>0</v>
      </c>
      <c r="AA180" s="29">
        <f t="array" ref="AA180">IF(OR(MID($E180,4,1)={"1","3","5","7","9","B","D","F"}),1,0)</f>
        <v>0</v>
      </c>
      <c r="AB180" s="29">
        <f t="array" ref="AB180">IF(OR(MID($E180,5,1)={"8","9","A","B","C","D","E","F"}),1,0)</f>
        <v>1</v>
      </c>
      <c r="AC180" s="29">
        <f t="array" ref="AC180">IF(OR(MID($E180,5,1)={"4","5","6","7","C","D","E","F"}),1,0)</f>
        <v>0</v>
      </c>
      <c r="AD180" s="29">
        <f t="array" ref="AD180">IF(OR(MID($E180,5,1)={"2","3","6","7","A","B","E","F"}),1,0)</f>
        <v>0</v>
      </c>
      <c r="AE180" s="29">
        <f t="array" ref="AE180">IF(OR(MID($E180,5,1)={"1","3","5","7","9","B","D","F"}),1,0)</f>
        <v>0</v>
      </c>
      <c r="AF180" s="29">
        <f t="array" ref="AF180">IF(OR(MID($E180,6,1)={"8","9","A","B","C","D","E","F"}),1,0)</f>
        <v>0</v>
      </c>
      <c r="AG180" s="29">
        <f t="array" ref="AG180">IF(OR(MID($E180,6,1)={"4","5","6","7","C","D","E","F"}),1,0)</f>
        <v>0</v>
      </c>
      <c r="AH180" s="29">
        <f t="array" ref="AH180">IF(OR(MID($E180,6,1)={"2","3","6","7","A","B","E","F"}),1,0)</f>
        <v>0</v>
      </c>
      <c r="AI180" s="29">
        <f t="array" ref="AI180">IF(OR(MID($E180,6,1)={"1","3","5","7","9","B","D","F"}),1,0)</f>
        <v>0</v>
      </c>
      <c r="AJ180" s="29">
        <f t="array" ref="AJ180">IF(OR(MID($E180,7,1)={"8","9","A","B","C","D","E","F"}),1,0)</f>
        <v>0</v>
      </c>
      <c r="AK180" s="29">
        <f t="array" ref="AK180">IF(OR(MID($E180,7,1)={"4","5","6","7","C","D","E","F"}),1,0)</f>
        <v>0</v>
      </c>
      <c r="AL180" s="29">
        <f t="array" ref="AL180">IF(OR(MID($E180,7,1)={"2","3","6","7","A","B","E","F"}),1,0)</f>
        <v>0</v>
      </c>
      <c r="AM180" s="29">
        <f t="array" ref="AM180">IF(OR(MID($E180,7,1)={"1","3","5","7","9","B","D","F"}),1,0)</f>
        <v>0</v>
      </c>
      <c r="AN180" s="29">
        <f t="array" ref="AN180">IF(OR(MID($E180,8,1)={"8","9","A","B","C","D","E","F"}),1,0)</f>
        <v>0</v>
      </c>
      <c r="AO180" s="29">
        <f t="array" ref="AO180">IF(OR(MID($E180,8,1)={"4","5","6","7","C","D","E","F"}),1,0)</f>
        <v>0</v>
      </c>
      <c r="AP180" s="29">
        <f t="array" ref="AP180">IF(OR(MID($E180,8,1)={"2","3","6","7","A","B","E","F"}),1,0)</f>
        <v>0</v>
      </c>
      <c r="AQ180" s="29">
        <f t="array" ref="AQ180">IF(OR(MID($E180,8,1)={"1","3","5","7","9","B","D","F"}),1,0)</f>
        <v>0</v>
      </c>
    </row>
    <row r="181" spans="1:43" s="12" customFormat="1" ht="13.5" x14ac:dyDescent="0.25">
      <c r="A181" s="104"/>
      <c r="B181" s="82">
        <v>1</v>
      </c>
      <c r="C181" s="82"/>
      <c r="D181" s="83">
        <v>4048</v>
      </c>
      <c r="E181" s="84" t="s">
        <v>61</v>
      </c>
      <c r="F181" s="85"/>
      <c r="G181" s="86" t="s">
        <v>170</v>
      </c>
      <c r="H181" s="105"/>
      <c r="J181" s="87"/>
      <c r="K181" s="88"/>
      <c r="L181" s="29">
        <f t="array" ref="L181">IF(OR(MID($E181,1,1)={"8","9","A","B","C","D","E","F"}),1,0)</f>
        <v>0</v>
      </c>
      <c r="M181" s="29">
        <f t="array" ref="M181">IF(OR(MID($E181,1,1)={"4","5","6","7","C","D","E","F"}),1,0)</f>
        <v>0</v>
      </c>
      <c r="N181" s="29">
        <f t="array" ref="N181">IF(OR(MID($E181,1,1)={"2","3","6","7","A","B","E","F"}),1,0)</f>
        <v>0</v>
      </c>
      <c r="O181" s="29">
        <f t="array" ref="O181">IF(OR(MID($E181,1,1)={"1","3","5","7","9","B","D","F"}),1,0)</f>
        <v>0</v>
      </c>
      <c r="P181" s="29">
        <f t="array" ref="P181">IF(OR(MID($E181,2,1)={"8","9","A","B","C","D","E","F"}),1,0)</f>
        <v>1</v>
      </c>
      <c r="Q181" s="29">
        <f t="array" ref="Q181">IF(OR(MID($E181,2,1)={"4","5","6","7","C","D","E","F"}),1,0)</f>
        <v>0</v>
      </c>
      <c r="R181" s="29">
        <f t="array" ref="R181">IF(OR(MID($E181,2,1)={"2","3","6","7","A","B","E","F"}),1,0)</f>
        <v>0</v>
      </c>
      <c r="S181" s="29">
        <f t="array" ref="S181">IF(OR(MID($E181,2,1)={"1","3","5","7","9","B","D","F"}),1,0)</f>
        <v>0</v>
      </c>
      <c r="T181" s="29">
        <f t="array" ref="T181">IF(OR(MID($E181,3,1)={"8","9","A","B","C","D","E","F"}),1,0)</f>
        <v>0</v>
      </c>
      <c r="U181" s="29">
        <f t="array" ref="U181">IF(OR(MID($E181,3,1)={"4","5","6","7","C","D","E","F"}),1,0)</f>
        <v>0</v>
      </c>
      <c r="V181" s="29">
        <f t="array" ref="V181">IF(OR(MID($E181,3,1)={"2","3","6","7","A","B","E","F"}),1,0)</f>
        <v>0</v>
      </c>
      <c r="W181" s="29">
        <f t="array" ref="W181">IF(OR(MID($E181,3,1)={"1","3","5","7","9","B","D","F"}),1,0)</f>
        <v>0</v>
      </c>
      <c r="X181" s="29">
        <f t="array" ref="X181">IF(OR(MID($E181,4,1)={"8","9","A","B","C","D","E","F"}),1,0)</f>
        <v>0</v>
      </c>
      <c r="Y181" s="29">
        <f t="array" ref="Y181">IF(OR(MID($E181,4,1)={"4","5","6","7","C","D","E","F"}),1,0)</f>
        <v>0</v>
      </c>
      <c r="Z181" s="29">
        <f t="array" ref="Z181">IF(OR(MID($E181,4,1)={"2","3","6","7","A","B","E","F"}),1,0)</f>
        <v>0</v>
      </c>
      <c r="AA181" s="29">
        <f t="array" ref="AA181">IF(OR(MID($E181,4,1)={"1","3","5","7","9","B","D","F"}),1,0)</f>
        <v>0</v>
      </c>
      <c r="AB181" s="29">
        <f t="array" ref="AB181">IF(OR(MID($E181,5,1)={"8","9","A","B","C","D","E","F"}),1,0)</f>
        <v>1</v>
      </c>
      <c r="AC181" s="29">
        <f t="array" ref="AC181">IF(OR(MID($E181,5,1)={"4","5","6","7","C","D","E","F"}),1,0)</f>
        <v>0</v>
      </c>
      <c r="AD181" s="29">
        <f t="array" ref="AD181">IF(OR(MID($E181,5,1)={"2","3","6","7","A","B","E","F"}),1,0)</f>
        <v>0</v>
      </c>
      <c r="AE181" s="29">
        <f t="array" ref="AE181">IF(OR(MID($E181,5,1)={"1","3","5","7","9","B","D","F"}),1,0)</f>
        <v>0</v>
      </c>
      <c r="AF181" s="29">
        <f t="array" ref="AF181">IF(OR(MID($E181,6,1)={"8","9","A","B","C","D","E","F"}),1,0)</f>
        <v>0</v>
      </c>
      <c r="AG181" s="29">
        <f t="array" ref="AG181">IF(OR(MID($E181,6,1)={"4","5","6","7","C","D","E","F"}),1,0)</f>
        <v>0</v>
      </c>
      <c r="AH181" s="29">
        <f t="array" ref="AH181">IF(OR(MID($E181,6,1)={"2","3","6","7","A","B","E","F"}),1,0)</f>
        <v>0</v>
      </c>
      <c r="AI181" s="29">
        <f t="array" ref="AI181">IF(OR(MID($E181,6,1)={"1","3","5","7","9","B","D","F"}),1,0)</f>
        <v>0</v>
      </c>
      <c r="AJ181" s="29">
        <f t="array" ref="AJ181">IF(OR(MID($E181,7,1)={"8","9","A","B","C","D","E","F"}),1,0)</f>
        <v>0</v>
      </c>
      <c r="AK181" s="29">
        <f t="array" ref="AK181">IF(OR(MID($E181,7,1)={"4","5","6","7","C","D","E","F"}),1,0)</f>
        <v>0</v>
      </c>
      <c r="AL181" s="29">
        <f t="array" ref="AL181">IF(OR(MID($E181,7,1)={"2","3","6","7","A","B","E","F"}),1,0)</f>
        <v>0</v>
      </c>
      <c r="AM181" s="29">
        <f t="array" ref="AM181">IF(OR(MID($E181,7,1)={"1","3","5","7","9","B","D","F"}),1,0)</f>
        <v>0</v>
      </c>
      <c r="AN181" s="29">
        <f t="array" ref="AN181">IF(OR(MID($E181,8,1)={"8","9","A","B","C","D","E","F"}),1,0)</f>
        <v>0</v>
      </c>
      <c r="AO181" s="29">
        <f t="array" ref="AO181">IF(OR(MID($E181,8,1)={"4","5","6","7","C","D","E","F"}),1,0)</f>
        <v>0</v>
      </c>
      <c r="AP181" s="29">
        <f t="array" ref="AP181">IF(OR(MID($E181,8,1)={"2","3","6","7","A","B","E","F"}),1,0)</f>
        <v>0</v>
      </c>
      <c r="AQ181" s="29">
        <f t="array" ref="AQ181">IF(OR(MID($E181,8,1)={"1","3","5","7","9","B","D","F"}),1,0)</f>
        <v>0</v>
      </c>
    </row>
    <row r="182" spans="1:43" s="12" customFormat="1" ht="13.5" x14ac:dyDescent="0.25">
      <c r="A182" s="104"/>
      <c r="B182" s="82">
        <v>1</v>
      </c>
      <c r="C182" s="82"/>
      <c r="D182" s="83">
        <v>4058</v>
      </c>
      <c r="E182" s="84" t="s">
        <v>61</v>
      </c>
      <c r="F182" s="85"/>
      <c r="G182" s="86" t="s">
        <v>171</v>
      </c>
      <c r="H182" s="105"/>
      <c r="J182" s="87"/>
      <c r="K182" s="88"/>
      <c r="L182" s="29">
        <f t="array" ref="L182">IF(OR(MID($E182,1,1)={"8","9","A","B","C","D","E","F"}),1,0)</f>
        <v>0</v>
      </c>
      <c r="M182" s="29">
        <f t="array" ref="M182">IF(OR(MID($E182,1,1)={"4","5","6","7","C","D","E","F"}),1,0)</f>
        <v>0</v>
      </c>
      <c r="N182" s="29">
        <f t="array" ref="N182">IF(OR(MID($E182,1,1)={"2","3","6","7","A","B","E","F"}),1,0)</f>
        <v>0</v>
      </c>
      <c r="O182" s="29">
        <f t="array" ref="O182">IF(OR(MID($E182,1,1)={"1","3","5","7","9","B","D","F"}),1,0)</f>
        <v>0</v>
      </c>
      <c r="P182" s="29">
        <f t="array" ref="P182">IF(OR(MID($E182,2,1)={"8","9","A","B","C","D","E","F"}),1,0)</f>
        <v>1</v>
      </c>
      <c r="Q182" s="29">
        <f t="array" ref="Q182">IF(OR(MID($E182,2,1)={"4","5","6","7","C","D","E","F"}),1,0)</f>
        <v>0</v>
      </c>
      <c r="R182" s="29">
        <f t="array" ref="R182">IF(OR(MID($E182,2,1)={"2","3","6","7","A","B","E","F"}),1,0)</f>
        <v>0</v>
      </c>
      <c r="S182" s="29">
        <f t="array" ref="S182">IF(OR(MID($E182,2,1)={"1","3","5","7","9","B","D","F"}),1,0)</f>
        <v>0</v>
      </c>
      <c r="T182" s="29">
        <f t="array" ref="T182">IF(OR(MID($E182,3,1)={"8","9","A","B","C","D","E","F"}),1,0)</f>
        <v>0</v>
      </c>
      <c r="U182" s="29">
        <f t="array" ref="U182">IF(OR(MID($E182,3,1)={"4","5","6","7","C","D","E","F"}),1,0)</f>
        <v>0</v>
      </c>
      <c r="V182" s="29">
        <f t="array" ref="V182">IF(OR(MID($E182,3,1)={"2","3","6","7","A","B","E","F"}),1,0)</f>
        <v>0</v>
      </c>
      <c r="W182" s="29">
        <f t="array" ref="W182">IF(OR(MID($E182,3,1)={"1","3","5","7","9","B","D","F"}),1,0)</f>
        <v>0</v>
      </c>
      <c r="X182" s="29">
        <f t="array" ref="X182">IF(OR(MID($E182,4,1)={"8","9","A","B","C","D","E","F"}),1,0)</f>
        <v>0</v>
      </c>
      <c r="Y182" s="29">
        <f t="array" ref="Y182">IF(OR(MID($E182,4,1)={"4","5","6","7","C","D","E","F"}),1,0)</f>
        <v>0</v>
      </c>
      <c r="Z182" s="29">
        <f t="array" ref="Z182">IF(OR(MID($E182,4,1)={"2","3","6","7","A","B","E","F"}),1,0)</f>
        <v>0</v>
      </c>
      <c r="AA182" s="29">
        <f t="array" ref="AA182">IF(OR(MID($E182,4,1)={"1","3","5","7","9","B","D","F"}),1,0)</f>
        <v>0</v>
      </c>
      <c r="AB182" s="29">
        <f t="array" ref="AB182">IF(OR(MID($E182,5,1)={"8","9","A","B","C","D","E","F"}),1,0)</f>
        <v>1</v>
      </c>
      <c r="AC182" s="29">
        <f t="array" ref="AC182">IF(OR(MID($E182,5,1)={"4","5","6","7","C","D","E","F"}),1,0)</f>
        <v>0</v>
      </c>
      <c r="AD182" s="29">
        <f t="array" ref="AD182">IF(OR(MID($E182,5,1)={"2","3","6","7","A","B","E","F"}),1,0)</f>
        <v>0</v>
      </c>
      <c r="AE182" s="29">
        <f t="array" ref="AE182">IF(OR(MID($E182,5,1)={"1","3","5","7","9","B","D","F"}),1,0)</f>
        <v>0</v>
      </c>
      <c r="AF182" s="29">
        <f t="array" ref="AF182">IF(OR(MID($E182,6,1)={"8","9","A","B","C","D","E","F"}),1,0)</f>
        <v>0</v>
      </c>
      <c r="AG182" s="29">
        <f t="array" ref="AG182">IF(OR(MID($E182,6,1)={"4","5","6","7","C","D","E","F"}),1,0)</f>
        <v>0</v>
      </c>
      <c r="AH182" s="29">
        <f t="array" ref="AH182">IF(OR(MID($E182,6,1)={"2","3","6","7","A","B","E","F"}),1,0)</f>
        <v>0</v>
      </c>
      <c r="AI182" s="29">
        <f t="array" ref="AI182">IF(OR(MID($E182,6,1)={"1","3","5","7","9","B","D","F"}),1,0)</f>
        <v>0</v>
      </c>
      <c r="AJ182" s="29">
        <f t="array" ref="AJ182">IF(OR(MID($E182,7,1)={"8","9","A","B","C","D","E","F"}),1,0)</f>
        <v>0</v>
      </c>
      <c r="AK182" s="29">
        <f t="array" ref="AK182">IF(OR(MID($E182,7,1)={"4","5","6","7","C","D","E","F"}),1,0)</f>
        <v>0</v>
      </c>
      <c r="AL182" s="29">
        <f t="array" ref="AL182">IF(OR(MID($E182,7,1)={"2","3","6","7","A","B","E","F"}),1,0)</f>
        <v>0</v>
      </c>
      <c r="AM182" s="29">
        <f t="array" ref="AM182">IF(OR(MID($E182,7,1)={"1","3","5","7","9","B","D","F"}),1,0)</f>
        <v>0</v>
      </c>
      <c r="AN182" s="29">
        <f t="array" ref="AN182">IF(OR(MID($E182,8,1)={"8","9","A","B","C","D","E","F"}),1,0)</f>
        <v>0</v>
      </c>
      <c r="AO182" s="29">
        <f t="array" ref="AO182">IF(OR(MID($E182,8,1)={"4","5","6","7","C","D","E","F"}),1,0)</f>
        <v>0</v>
      </c>
      <c r="AP182" s="29">
        <f t="array" ref="AP182">IF(OR(MID($E182,8,1)={"2","3","6","7","A","B","E","F"}),1,0)</f>
        <v>0</v>
      </c>
      <c r="AQ182" s="29">
        <f t="array" ref="AQ182">IF(OR(MID($E182,8,1)={"1","3","5","7","9","B","D","F"}),1,0)</f>
        <v>0</v>
      </c>
    </row>
    <row r="183" spans="1:43" s="12" customFormat="1" ht="13.5" x14ac:dyDescent="0.25">
      <c r="A183" s="104"/>
      <c r="B183" s="82">
        <v>1</v>
      </c>
      <c r="C183" s="82"/>
      <c r="D183" s="83">
        <v>4068</v>
      </c>
      <c r="E183" s="84" t="s">
        <v>61</v>
      </c>
      <c r="F183" s="85"/>
      <c r="G183" s="86" t="s">
        <v>159</v>
      </c>
      <c r="H183" s="105"/>
      <c r="J183" s="87"/>
      <c r="K183" s="88"/>
      <c r="L183" s="29">
        <f t="array" ref="L183">IF(OR(MID($E183,1,1)={"8","9","A","B","C","D","E","F"}),1,0)</f>
        <v>0</v>
      </c>
      <c r="M183" s="29">
        <f t="array" ref="M183">IF(OR(MID($E183,1,1)={"4","5","6","7","C","D","E","F"}),1,0)</f>
        <v>0</v>
      </c>
      <c r="N183" s="29">
        <f t="array" ref="N183">IF(OR(MID($E183,1,1)={"2","3","6","7","A","B","E","F"}),1,0)</f>
        <v>0</v>
      </c>
      <c r="O183" s="29">
        <f t="array" ref="O183">IF(OR(MID($E183,1,1)={"1","3","5","7","9","B","D","F"}),1,0)</f>
        <v>0</v>
      </c>
      <c r="P183" s="29">
        <f t="array" ref="P183">IF(OR(MID($E183,2,1)={"8","9","A","B","C","D","E","F"}),1,0)</f>
        <v>1</v>
      </c>
      <c r="Q183" s="29">
        <f t="array" ref="Q183">IF(OR(MID($E183,2,1)={"4","5","6","7","C","D","E","F"}),1,0)</f>
        <v>0</v>
      </c>
      <c r="R183" s="29">
        <f t="array" ref="R183">IF(OR(MID($E183,2,1)={"2","3","6","7","A","B","E","F"}),1,0)</f>
        <v>0</v>
      </c>
      <c r="S183" s="29">
        <f t="array" ref="S183">IF(OR(MID($E183,2,1)={"1","3","5","7","9","B","D","F"}),1,0)</f>
        <v>0</v>
      </c>
      <c r="T183" s="29">
        <f t="array" ref="T183">IF(OR(MID($E183,3,1)={"8","9","A","B","C","D","E","F"}),1,0)</f>
        <v>0</v>
      </c>
      <c r="U183" s="29">
        <f t="array" ref="U183">IF(OR(MID($E183,3,1)={"4","5","6","7","C","D","E","F"}),1,0)</f>
        <v>0</v>
      </c>
      <c r="V183" s="29">
        <f t="array" ref="V183">IF(OR(MID($E183,3,1)={"2","3","6","7","A","B","E","F"}),1,0)</f>
        <v>0</v>
      </c>
      <c r="W183" s="29">
        <f t="array" ref="W183">IF(OR(MID($E183,3,1)={"1","3","5","7","9","B","D","F"}),1,0)</f>
        <v>0</v>
      </c>
      <c r="X183" s="29">
        <f t="array" ref="X183">IF(OR(MID($E183,4,1)={"8","9","A","B","C","D","E","F"}),1,0)</f>
        <v>0</v>
      </c>
      <c r="Y183" s="29">
        <f t="array" ref="Y183">IF(OR(MID($E183,4,1)={"4","5","6","7","C","D","E","F"}),1,0)</f>
        <v>0</v>
      </c>
      <c r="Z183" s="29">
        <f t="array" ref="Z183">IF(OR(MID($E183,4,1)={"2","3","6","7","A","B","E","F"}),1,0)</f>
        <v>0</v>
      </c>
      <c r="AA183" s="29">
        <f t="array" ref="AA183">IF(OR(MID($E183,4,1)={"1","3","5","7","9","B","D","F"}),1,0)</f>
        <v>0</v>
      </c>
      <c r="AB183" s="29">
        <f t="array" ref="AB183">IF(OR(MID($E183,5,1)={"8","9","A","B","C","D","E","F"}),1,0)</f>
        <v>1</v>
      </c>
      <c r="AC183" s="29">
        <f t="array" ref="AC183">IF(OR(MID($E183,5,1)={"4","5","6","7","C","D","E","F"}),1,0)</f>
        <v>0</v>
      </c>
      <c r="AD183" s="29">
        <f t="array" ref="AD183">IF(OR(MID($E183,5,1)={"2","3","6","7","A","B","E","F"}),1,0)</f>
        <v>0</v>
      </c>
      <c r="AE183" s="29">
        <f t="array" ref="AE183">IF(OR(MID($E183,5,1)={"1","3","5","7","9","B","D","F"}),1,0)</f>
        <v>0</v>
      </c>
      <c r="AF183" s="29">
        <f t="array" ref="AF183">IF(OR(MID($E183,6,1)={"8","9","A","B","C","D","E","F"}),1,0)</f>
        <v>0</v>
      </c>
      <c r="AG183" s="29">
        <f t="array" ref="AG183">IF(OR(MID($E183,6,1)={"4","5","6","7","C","D","E","F"}),1,0)</f>
        <v>0</v>
      </c>
      <c r="AH183" s="29">
        <f t="array" ref="AH183">IF(OR(MID($E183,6,1)={"2","3","6","7","A","B","E","F"}),1,0)</f>
        <v>0</v>
      </c>
      <c r="AI183" s="29">
        <f t="array" ref="AI183">IF(OR(MID($E183,6,1)={"1","3","5","7","9","B","D","F"}),1,0)</f>
        <v>0</v>
      </c>
      <c r="AJ183" s="29">
        <f t="array" ref="AJ183">IF(OR(MID($E183,7,1)={"8","9","A","B","C","D","E","F"}),1,0)</f>
        <v>0</v>
      </c>
      <c r="AK183" s="29">
        <f t="array" ref="AK183">IF(OR(MID($E183,7,1)={"4","5","6","7","C","D","E","F"}),1,0)</f>
        <v>0</v>
      </c>
      <c r="AL183" s="29">
        <f t="array" ref="AL183">IF(OR(MID($E183,7,1)={"2","3","6","7","A","B","E","F"}),1,0)</f>
        <v>0</v>
      </c>
      <c r="AM183" s="29">
        <f t="array" ref="AM183">IF(OR(MID($E183,7,1)={"1","3","5","7","9","B","D","F"}),1,0)</f>
        <v>0</v>
      </c>
      <c r="AN183" s="29">
        <f t="array" ref="AN183">IF(OR(MID($E183,8,1)={"8","9","A","B","C","D","E","F"}),1,0)</f>
        <v>0</v>
      </c>
      <c r="AO183" s="29">
        <f t="array" ref="AO183">IF(OR(MID($E183,8,1)={"4","5","6","7","C","D","E","F"}),1,0)</f>
        <v>0</v>
      </c>
      <c r="AP183" s="29">
        <f t="array" ref="AP183">IF(OR(MID($E183,8,1)={"2","3","6","7","A","B","E","F"}),1,0)</f>
        <v>0</v>
      </c>
      <c r="AQ183" s="29">
        <f t="array" ref="AQ183">IF(OR(MID($E183,8,1)={"1","3","5","7","9","B","D","F"}),1,0)</f>
        <v>0</v>
      </c>
    </row>
    <row r="184" spans="1:43" s="12" customFormat="1" ht="13.5" x14ac:dyDescent="0.25">
      <c r="A184" s="104"/>
      <c r="B184" s="82">
        <v>1</v>
      </c>
      <c r="C184" s="82"/>
      <c r="D184" s="83">
        <v>4078</v>
      </c>
      <c r="E184" s="84" t="s">
        <v>61</v>
      </c>
      <c r="F184" s="85"/>
      <c r="G184" s="86" t="s">
        <v>172</v>
      </c>
      <c r="H184" s="105"/>
      <c r="J184" s="87"/>
      <c r="K184" s="88"/>
      <c r="L184" s="29">
        <f t="array" ref="L184">IF(OR(MID($E184,1,1)={"8","9","A","B","C","D","E","F"}),1,0)</f>
        <v>0</v>
      </c>
      <c r="M184" s="29">
        <f t="array" ref="M184">IF(OR(MID($E184,1,1)={"4","5","6","7","C","D","E","F"}),1,0)</f>
        <v>0</v>
      </c>
      <c r="N184" s="29">
        <f t="array" ref="N184">IF(OR(MID($E184,1,1)={"2","3","6","7","A","B","E","F"}),1,0)</f>
        <v>0</v>
      </c>
      <c r="O184" s="29">
        <f t="array" ref="O184">IF(OR(MID($E184,1,1)={"1","3","5","7","9","B","D","F"}),1,0)</f>
        <v>0</v>
      </c>
      <c r="P184" s="29">
        <f t="array" ref="P184">IF(OR(MID($E184,2,1)={"8","9","A","B","C","D","E","F"}),1,0)</f>
        <v>1</v>
      </c>
      <c r="Q184" s="29">
        <f t="array" ref="Q184">IF(OR(MID($E184,2,1)={"4","5","6","7","C","D","E","F"}),1,0)</f>
        <v>0</v>
      </c>
      <c r="R184" s="29">
        <f t="array" ref="R184">IF(OR(MID($E184,2,1)={"2","3","6","7","A","B","E","F"}),1,0)</f>
        <v>0</v>
      </c>
      <c r="S184" s="29">
        <f t="array" ref="S184">IF(OR(MID($E184,2,1)={"1","3","5","7","9","B","D","F"}),1,0)</f>
        <v>0</v>
      </c>
      <c r="T184" s="29">
        <f t="array" ref="T184">IF(OR(MID($E184,3,1)={"8","9","A","B","C","D","E","F"}),1,0)</f>
        <v>0</v>
      </c>
      <c r="U184" s="29">
        <f t="array" ref="U184">IF(OR(MID($E184,3,1)={"4","5","6","7","C","D","E","F"}),1,0)</f>
        <v>0</v>
      </c>
      <c r="V184" s="29">
        <f t="array" ref="V184">IF(OR(MID($E184,3,1)={"2","3","6","7","A","B","E","F"}),1,0)</f>
        <v>0</v>
      </c>
      <c r="W184" s="29">
        <f t="array" ref="W184">IF(OR(MID($E184,3,1)={"1","3","5","7","9","B","D","F"}),1,0)</f>
        <v>0</v>
      </c>
      <c r="X184" s="29">
        <f t="array" ref="X184">IF(OR(MID($E184,4,1)={"8","9","A","B","C","D","E","F"}),1,0)</f>
        <v>0</v>
      </c>
      <c r="Y184" s="29">
        <f t="array" ref="Y184">IF(OR(MID($E184,4,1)={"4","5","6","7","C","D","E","F"}),1,0)</f>
        <v>0</v>
      </c>
      <c r="Z184" s="29">
        <f t="array" ref="Z184">IF(OR(MID($E184,4,1)={"2","3","6","7","A","B","E","F"}),1,0)</f>
        <v>0</v>
      </c>
      <c r="AA184" s="29">
        <f t="array" ref="AA184">IF(OR(MID($E184,4,1)={"1","3","5","7","9","B","D","F"}),1,0)</f>
        <v>0</v>
      </c>
      <c r="AB184" s="29">
        <f t="array" ref="AB184">IF(OR(MID($E184,5,1)={"8","9","A","B","C","D","E","F"}),1,0)</f>
        <v>1</v>
      </c>
      <c r="AC184" s="29">
        <f t="array" ref="AC184">IF(OR(MID($E184,5,1)={"4","5","6","7","C","D","E","F"}),1,0)</f>
        <v>0</v>
      </c>
      <c r="AD184" s="29">
        <f t="array" ref="AD184">IF(OR(MID($E184,5,1)={"2","3","6","7","A","B","E","F"}),1,0)</f>
        <v>0</v>
      </c>
      <c r="AE184" s="29">
        <f t="array" ref="AE184">IF(OR(MID($E184,5,1)={"1","3","5","7","9","B","D","F"}),1,0)</f>
        <v>0</v>
      </c>
      <c r="AF184" s="29">
        <f t="array" ref="AF184">IF(OR(MID($E184,6,1)={"8","9","A","B","C","D","E","F"}),1,0)</f>
        <v>0</v>
      </c>
      <c r="AG184" s="29">
        <f t="array" ref="AG184">IF(OR(MID($E184,6,1)={"4","5","6","7","C","D","E","F"}),1,0)</f>
        <v>0</v>
      </c>
      <c r="AH184" s="29">
        <f t="array" ref="AH184">IF(OR(MID($E184,6,1)={"2","3","6","7","A","B","E","F"}),1,0)</f>
        <v>0</v>
      </c>
      <c r="AI184" s="29">
        <f t="array" ref="AI184">IF(OR(MID($E184,6,1)={"1","3","5","7","9","B","D","F"}),1,0)</f>
        <v>0</v>
      </c>
      <c r="AJ184" s="29">
        <f t="array" ref="AJ184">IF(OR(MID($E184,7,1)={"8","9","A","B","C","D","E","F"}),1,0)</f>
        <v>0</v>
      </c>
      <c r="AK184" s="29">
        <f t="array" ref="AK184">IF(OR(MID($E184,7,1)={"4","5","6","7","C","D","E","F"}),1,0)</f>
        <v>0</v>
      </c>
      <c r="AL184" s="29">
        <f t="array" ref="AL184">IF(OR(MID($E184,7,1)={"2","3","6","7","A","B","E","F"}),1,0)</f>
        <v>0</v>
      </c>
      <c r="AM184" s="29">
        <f t="array" ref="AM184">IF(OR(MID($E184,7,1)={"1","3","5","7","9","B","D","F"}),1,0)</f>
        <v>0</v>
      </c>
      <c r="AN184" s="29">
        <f t="array" ref="AN184">IF(OR(MID($E184,8,1)={"8","9","A","B","C","D","E","F"}),1,0)</f>
        <v>0</v>
      </c>
      <c r="AO184" s="29">
        <f t="array" ref="AO184">IF(OR(MID($E184,8,1)={"4","5","6","7","C","D","E","F"}),1,0)</f>
        <v>0</v>
      </c>
      <c r="AP184" s="29">
        <f t="array" ref="AP184">IF(OR(MID($E184,8,1)={"2","3","6","7","A","B","E","F"}),1,0)</f>
        <v>0</v>
      </c>
      <c r="AQ184" s="29">
        <f t="array" ref="AQ184">IF(OR(MID($E184,8,1)={"1","3","5","7","9","B","D","F"}),1,0)</f>
        <v>0</v>
      </c>
    </row>
    <row r="185" spans="1:43" s="12" customFormat="1" ht="13.5" x14ac:dyDescent="0.25">
      <c r="A185" s="104"/>
      <c r="B185" s="82">
        <v>1</v>
      </c>
      <c r="C185" s="82"/>
      <c r="D185" s="83">
        <v>4088</v>
      </c>
      <c r="E185" s="84" t="s">
        <v>61</v>
      </c>
      <c r="F185" s="85"/>
      <c r="G185" s="86" t="s">
        <v>173</v>
      </c>
      <c r="H185" s="105"/>
      <c r="J185" s="87"/>
      <c r="K185" s="88"/>
      <c r="L185" s="29">
        <f t="array" ref="L185">IF(OR(MID($E185,1,1)={"8","9","A","B","C","D","E","F"}),1,0)</f>
        <v>0</v>
      </c>
      <c r="M185" s="29">
        <f t="array" ref="M185">IF(OR(MID($E185,1,1)={"4","5","6","7","C","D","E","F"}),1,0)</f>
        <v>0</v>
      </c>
      <c r="N185" s="29">
        <f t="array" ref="N185">IF(OR(MID($E185,1,1)={"2","3","6","7","A","B","E","F"}),1,0)</f>
        <v>0</v>
      </c>
      <c r="O185" s="29">
        <f t="array" ref="O185">IF(OR(MID($E185,1,1)={"1","3","5","7","9","B","D","F"}),1,0)</f>
        <v>0</v>
      </c>
      <c r="P185" s="29">
        <f t="array" ref="P185">IF(OR(MID($E185,2,1)={"8","9","A","B","C","D","E","F"}),1,0)</f>
        <v>1</v>
      </c>
      <c r="Q185" s="29">
        <f t="array" ref="Q185">IF(OR(MID($E185,2,1)={"4","5","6","7","C","D","E","F"}),1,0)</f>
        <v>0</v>
      </c>
      <c r="R185" s="29">
        <f t="array" ref="R185">IF(OR(MID($E185,2,1)={"2","3","6","7","A","B","E","F"}),1,0)</f>
        <v>0</v>
      </c>
      <c r="S185" s="29">
        <f t="array" ref="S185">IF(OR(MID($E185,2,1)={"1","3","5","7","9","B","D","F"}),1,0)</f>
        <v>0</v>
      </c>
      <c r="T185" s="29">
        <f t="array" ref="T185">IF(OR(MID($E185,3,1)={"8","9","A","B","C","D","E","F"}),1,0)</f>
        <v>0</v>
      </c>
      <c r="U185" s="29">
        <f t="array" ref="U185">IF(OR(MID($E185,3,1)={"4","5","6","7","C","D","E","F"}),1,0)</f>
        <v>0</v>
      </c>
      <c r="V185" s="29">
        <f t="array" ref="V185">IF(OR(MID($E185,3,1)={"2","3","6","7","A","B","E","F"}),1,0)</f>
        <v>0</v>
      </c>
      <c r="W185" s="29">
        <f t="array" ref="W185">IF(OR(MID($E185,3,1)={"1","3","5","7","9","B","D","F"}),1,0)</f>
        <v>0</v>
      </c>
      <c r="X185" s="29">
        <f t="array" ref="X185">IF(OR(MID($E185,4,1)={"8","9","A","B","C","D","E","F"}),1,0)</f>
        <v>0</v>
      </c>
      <c r="Y185" s="29">
        <f t="array" ref="Y185">IF(OR(MID($E185,4,1)={"4","5","6","7","C","D","E","F"}),1,0)</f>
        <v>0</v>
      </c>
      <c r="Z185" s="29">
        <f t="array" ref="Z185">IF(OR(MID($E185,4,1)={"2","3","6","7","A","B","E","F"}),1,0)</f>
        <v>0</v>
      </c>
      <c r="AA185" s="29">
        <f t="array" ref="AA185">IF(OR(MID($E185,4,1)={"1","3","5","7","9","B","D","F"}),1,0)</f>
        <v>0</v>
      </c>
      <c r="AB185" s="29">
        <f t="array" ref="AB185">IF(OR(MID($E185,5,1)={"8","9","A","B","C","D","E","F"}),1,0)</f>
        <v>1</v>
      </c>
      <c r="AC185" s="29">
        <f t="array" ref="AC185">IF(OR(MID($E185,5,1)={"4","5","6","7","C","D","E","F"}),1,0)</f>
        <v>0</v>
      </c>
      <c r="AD185" s="29">
        <f t="array" ref="AD185">IF(OR(MID($E185,5,1)={"2","3","6","7","A","B","E","F"}),1,0)</f>
        <v>0</v>
      </c>
      <c r="AE185" s="29">
        <f t="array" ref="AE185">IF(OR(MID($E185,5,1)={"1","3","5","7","9","B","D","F"}),1,0)</f>
        <v>0</v>
      </c>
      <c r="AF185" s="29">
        <f t="array" ref="AF185">IF(OR(MID($E185,6,1)={"8","9","A","B","C","D","E","F"}),1,0)</f>
        <v>0</v>
      </c>
      <c r="AG185" s="29">
        <f t="array" ref="AG185">IF(OR(MID($E185,6,1)={"4","5","6","7","C","D","E","F"}),1,0)</f>
        <v>0</v>
      </c>
      <c r="AH185" s="29">
        <f t="array" ref="AH185">IF(OR(MID($E185,6,1)={"2","3","6","7","A","B","E","F"}),1,0)</f>
        <v>0</v>
      </c>
      <c r="AI185" s="29">
        <f t="array" ref="AI185">IF(OR(MID($E185,6,1)={"1","3","5","7","9","B","D","F"}),1,0)</f>
        <v>0</v>
      </c>
      <c r="AJ185" s="29">
        <f t="array" ref="AJ185">IF(OR(MID($E185,7,1)={"8","9","A","B","C","D","E","F"}),1,0)</f>
        <v>0</v>
      </c>
      <c r="AK185" s="29">
        <f t="array" ref="AK185">IF(OR(MID($E185,7,1)={"4","5","6","7","C","D","E","F"}),1,0)</f>
        <v>0</v>
      </c>
      <c r="AL185" s="29">
        <f t="array" ref="AL185">IF(OR(MID($E185,7,1)={"2","3","6","7","A","B","E","F"}),1,0)</f>
        <v>0</v>
      </c>
      <c r="AM185" s="29">
        <f t="array" ref="AM185">IF(OR(MID($E185,7,1)={"1","3","5","7","9","B","D","F"}),1,0)</f>
        <v>0</v>
      </c>
      <c r="AN185" s="29">
        <f t="array" ref="AN185">IF(OR(MID($E185,8,1)={"8","9","A","B","C","D","E","F"}),1,0)</f>
        <v>0</v>
      </c>
      <c r="AO185" s="29">
        <f t="array" ref="AO185">IF(OR(MID($E185,8,1)={"4","5","6","7","C","D","E","F"}),1,0)</f>
        <v>0</v>
      </c>
      <c r="AP185" s="29">
        <f t="array" ref="AP185">IF(OR(MID($E185,8,1)={"2","3","6","7","A","B","E","F"}),1,0)</f>
        <v>0</v>
      </c>
      <c r="AQ185" s="29">
        <f t="array" ref="AQ185">IF(OR(MID($E185,8,1)={"1","3","5","7","9","B","D","F"}),1,0)</f>
        <v>0</v>
      </c>
    </row>
    <row r="186" spans="1:43" s="13" customFormat="1" ht="15" customHeight="1" x14ac:dyDescent="0.25">
      <c r="A186" s="103" t="s">
        <v>196</v>
      </c>
      <c r="B186" s="89">
        <v>1</v>
      </c>
      <c r="C186" s="89"/>
      <c r="D186" s="90">
        <v>1080</v>
      </c>
      <c r="E186" s="91" t="s">
        <v>52</v>
      </c>
      <c r="F186" s="92"/>
      <c r="G186" s="93" t="s">
        <v>175</v>
      </c>
      <c r="H186" s="106" t="s">
        <v>195</v>
      </c>
      <c r="J186" s="94"/>
      <c r="K186" s="95"/>
      <c r="L186" s="30">
        <f t="array" ref="L186">IF(OR(MID($E186,1,1)={"8","9","A","B","C","D","E","F"}),1,0)</f>
        <v>0</v>
      </c>
      <c r="M186" s="30">
        <f t="array" ref="M186">IF(OR(MID($E186,1,1)={"4","5","6","7","C","D","E","F"}),1,0)</f>
        <v>0</v>
      </c>
      <c r="N186" s="30">
        <f t="array" ref="N186">IF(OR(MID($E186,1,1)={"2","3","6","7","A","B","E","F"}),1,0)</f>
        <v>0</v>
      </c>
      <c r="O186" s="30">
        <f t="array" ref="O186">IF(OR(MID($E186,1,1)={"1","3","5","7","9","B","D","F"}),1,0)</f>
        <v>0</v>
      </c>
      <c r="P186" s="30">
        <f t="array" ref="P186">IF(OR(MID($E186,2,1)={"8","9","A","B","C","D","E","F"}),1,0)</f>
        <v>0</v>
      </c>
      <c r="Q186" s="30">
        <f t="array" ref="Q186">IF(OR(MID($E186,2,1)={"4","5","6","7","C","D","E","F"}),1,0)</f>
        <v>0</v>
      </c>
      <c r="R186" s="30">
        <f t="array" ref="R186">IF(OR(MID($E186,2,1)={"2","3","6","7","A","B","E","F"}),1,0)</f>
        <v>0</v>
      </c>
      <c r="S186" s="30">
        <f t="array" ref="S186">IF(OR(MID($E186,2,1)={"1","3","5","7","9","B","D","F"}),1,0)</f>
        <v>0</v>
      </c>
      <c r="T186" s="30">
        <f t="array" ref="T186">IF(OR(MID($E186,3,1)={"8","9","A","B","C","D","E","F"}),1,0)</f>
        <v>0</v>
      </c>
      <c r="U186" s="30">
        <f t="array" ref="U186">IF(OR(MID($E186,3,1)={"4","5","6","7","C","D","E","F"}),1,0)</f>
        <v>0</v>
      </c>
      <c r="V186" s="30">
        <f t="array" ref="V186">IF(OR(MID($E186,3,1)={"2","3","6","7","A","B","E","F"}),1,0)</f>
        <v>0</v>
      </c>
      <c r="W186" s="30">
        <f t="array" ref="W186">IF(OR(MID($E186,3,1)={"1","3","5","7","9","B","D","F"}),1,0)</f>
        <v>0</v>
      </c>
      <c r="X186" s="30">
        <f t="array" ref="X186">IF(OR(MID($E186,4,1)={"8","9","A","B","C","D","E","F"}),1,0)</f>
        <v>0</v>
      </c>
      <c r="Y186" s="30">
        <f t="array" ref="Y186">IF(OR(MID($E186,4,1)={"4","5","6","7","C","D","E","F"}),1,0)</f>
        <v>0</v>
      </c>
      <c r="Z186" s="30">
        <f t="array" ref="Z186">IF(OR(MID($E186,4,1)={"2","3","6","7","A","B","E","F"}),1,0)</f>
        <v>0</v>
      </c>
      <c r="AA186" s="30">
        <f t="array" ref="AA186">IF(OR(MID($E186,4,1)={"1","3","5","7","9","B","D","F"}),1,0)</f>
        <v>0</v>
      </c>
      <c r="AB186" s="30">
        <f t="array" ref="AB186">IF(OR(MID($E186,5,1)={"8","9","A","B","C","D","E","F"}),1,0)</f>
        <v>0</v>
      </c>
      <c r="AC186" s="30">
        <f t="array" ref="AC186">IF(OR(MID($E186,5,1)={"4","5","6","7","C","D","E","F"}),1,0)</f>
        <v>0</v>
      </c>
      <c r="AD186" s="30">
        <f t="array" ref="AD186">IF(OR(MID($E186,5,1)={"2","3","6","7","A","B","E","F"}),1,0)</f>
        <v>0</v>
      </c>
      <c r="AE186" s="30">
        <f t="array" ref="AE186">IF(OR(MID($E186,5,1)={"1","3","5","7","9","B","D","F"}),1,0)</f>
        <v>0</v>
      </c>
      <c r="AF186" s="30">
        <f t="array" ref="AF186">IF(OR(MID($E186,6,1)={"8","9","A","B","C","D","E","F"}),1,0)</f>
        <v>0</v>
      </c>
      <c r="AG186" s="30">
        <f t="array" ref="AG186">IF(OR(MID($E186,6,1)={"4","5","6","7","C","D","E","F"}),1,0)</f>
        <v>0</v>
      </c>
      <c r="AH186" s="30">
        <f t="array" ref="AH186">IF(OR(MID($E186,6,1)={"2","3","6","7","A","B","E","F"}),1,0)</f>
        <v>0</v>
      </c>
      <c r="AI186" s="30">
        <f t="array" ref="AI186">IF(OR(MID($E186,6,1)={"1","3","5","7","9","B","D","F"}),1,0)</f>
        <v>0</v>
      </c>
      <c r="AJ186" s="30">
        <f t="array" ref="AJ186">IF(OR(MID($E186,7,1)={"8","9","A","B","C","D","E","F"}),1,0)</f>
        <v>0</v>
      </c>
      <c r="AK186" s="30">
        <f t="array" ref="AK186">IF(OR(MID($E186,7,1)={"4","5","6","7","C","D","E","F"}),1,0)</f>
        <v>0</v>
      </c>
      <c r="AL186" s="30">
        <f t="array" ref="AL186">IF(OR(MID($E186,7,1)={"2","3","6","7","A","B","E","F"}),1,0)</f>
        <v>0</v>
      </c>
      <c r="AM186" s="30">
        <f t="array" ref="AM186">IF(OR(MID($E186,7,1)={"1","3","5","7","9","B","D","F"}),1,0)</f>
        <v>0</v>
      </c>
      <c r="AN186" s="30">
        <f t="array" ref="AN186">IF(OR(MID($E186,8,1)={"8","9","A","B","C","D","E","F"}),1,0)</f>
        <v>0</v>
      </c>
      <c r="AO186" s="30">
        <f t="array" ref="AO186">IF(OR(MID($E186,8,1)={"4","5","6","7","C","D","E","F"}),1,0)</f>
        <v>0</v>
      </c>
      <c r="AP186" s="30">
        <f t="array" ref="AP186">IF(OR(MID($E186,8,1)={"2","3","6","7","A","B","E","F"}),1,0)</f>
        <v>0</v>
      </c>
      <c r="AQ186" s="30">
        <f t="array" ref="AQ186">IF(OR(MID($E186,8,1)={"1","3","5","7","9","B","D","F"}),1,0)</f>
        <v>0</v>
      </c>
    </row>
    <row r="187" spans="1:43" s="13" customFormat="1" ht="13.5" x14ac:dyDescent="0.25">
      <c r="A187" s="103"/>
      <c r="B187" s="89">
        <v>1</v>
      </c>
      <c r="C187" s="89"/>
      <c r="D187" s="90">
        <v>1040</v>
      </c>
      <c r="E187" s="91" t="s">
        <v>52</v>
      </c>
      <c r="F187" s="92"/>
      <c r="G187" s="93" t="s">
        <v>176</v>
      </c>
      <c r="H187" s="106"/>
      <c r="J187" s="94"/>
      <c r="K187" s="95"/>
      <c r="L187" s="30">
        <f t="array" ref="L187">IF(OR(MID($E187,1,1)={"8","9","A","B","C","D","E","F"}),1,0)</f>
        <v>0</v>
      </c>
      <c r="M187" s="30">
        <f t="array" ref="M187">IF(OR(MID($E187,1,1)={"4","5","6","7","C","D","E","F"}),1,0)</f>
        <v>0</v>
      </c>
      <c r="N187" s="30">
        <f t="array" ref="N187">IF(OR(MID($E187,1,1)={"2","3","6","7","A","B","E","F"}),1,0)</f>
        <v>0</v>
      </c>
      <c r="O187" s="30">
        <f t="array" ref="O187">IF(OR(MID($E187,1,1)={"1","3","5","7","9","B","D","F"}),1,0)</f>
        <v>0</v>
      </c>
      <c r="P187" s="30">
        <f t="array" ref="P187">IF(OR(MID($E187,2,1)={"8","9","A","B","C","D","E","F"}),1,0)</f>
        <v>0</v>
      </c>
      <c r="Q187" s="30">
        <f t="array" ref="Q187">IF(OR(MID($E187,2,1)={"4","5","6","7","C","D","E","F"}),1,0)</f>
        <v>0</v>
      </c>
      <c r="R187" s="30">
        <f t="array" ref="R187">IF(OR(MID($E187,2,1)={"2","3","6","7","A","B","E","F"}),1,0)</f>
        <v>0</v>
      </c>
      <c r="S187" s="30">
        <f t="array" ref="S187">IF(OR(MID($E187,2,1)={"1","3","5","7","9","B","D","F"}),1,0)</f>
        <v>0</v>
      </c>
      <c r="T187" s="30">
        <f t="array" ref="T187">IF(OR(MID($E187,3,1)={"8","9","A","B","C","D","E","F"}),1,0)</f>
        <v>0</v>
      </c>
      <c r="U187" s="30">
        <f t="array" ref="U187">IF(OR(MID($E187,3,1)={"4","5","6","7","C","D","E","F"}),1,0)</f>
        <v>0</v>
      </c>
      <c r="V187" s="30">
        <f t="array" ref="V187">IF(OR(MID($E187,3,1)={"2","3","6","7","A","B","E","F"}),1,0)</f>
        <v>0</v>
      </c>
      <c r="W187" s="30">
        <f t="array" ref="W187">IF(OR(MID($E187,3,1)={"1","3","5","7","9","B","D","F"}),1,0)</f>
        <v>0</v>
      </c>
      <c r="X187" s="30">
        <f t="array" ref="X187">IF(OR(MID($E187,4,1)={"8","9","A","B","C","D","E","F"}),1,0)</f>
        <v>0</v>
      </c>
      <c r="Y187" s="30">
        <f t="array" ref="Y187">IF(OR(MID($E187,4,1)={"4","5","6","7","C","D","E","F"}),1,0)</f>
        <v>0</v>
      </c>
      <c r="Z187" s="30">
        <f t="array" ref="Z187">IF(OR(MID($E187,4,1)={"2","3","6","7","A","B","E","F"}),1,0)</f>
        <v>0</v>
      </c>
      <c r="AA187" s="30">
        <f t="array" ref="AA187">IF(OR(MID($E187,4,1)={"1","3","5","7","9","B","D","F"}),1,0)</f>
        <v>0</v>
      </c>
      <c r="AB187" s="30">
        <f t="array" ref="AB187">IF(OR(MID($E187,5,1)={"8","9","A","B","C","D","E","F"}),1,0)</f>
        <v>0</v>
      </c>
      <c r="AC187" s="30">
        <f t="array" ref="AC187">IF(OR(MID($E187,5,1)={"4","5","6","7","C","D","E","F"}),1,0)</f>
        <v>0</v>
      </c>
      <c r="AD187" s="30">
        <f t="array" ref="AD187">IF(OR(MID($E187,5,1)={"2","3","6","7","A","B","E","F"}),1,0)</f>
        <v>0</v>
      </c>
      <c r="AE187" s="30">
        <f t="array" ref="AE187">IF(OR(MID($E187,5,1)={"1","3","5","7","9","B","D","F"}),1,0)</f>
        <v>0</v>
      </c>
      <c r="AF187" s="30">
        <f t="array" ref="AF187">IF(OR(MID($E187,6,1)={"8","9","A","B","C","D","E","F"}),1,0)</f>
        <v>0</v>
      </c>
      <c r="AG187" s="30">
        <f t="array" ref="AG187">IF(OR(MID($E187,6,1)={"4","5","6","7","C","D","E","F"}),1,0)</f>
        <v>0</v>
      </c>
      <c r="AH187" s="30">
        <f t="array" ref="AH187">IF(OR(MID($E187,6,1)={"2","3","6","7","A","B","E","F"}),1,0)</f>
        <v>0</v>
      </c>
      <c r="AI187" s="30">
        <f t="array" ref="AI187">IF(OR(MID($E187,6,1)={"1","3","5","7","9","B","D","F"}),1,0)</f>
        <v>0</v>
      </c>
      <c r="AJ187" s="30">
        <f t="array" ref="AJ187">IF(OR(MID($E187,7,1)={"8","9","A","B","C","D","E","F"}),1,0)</f>
        <v>0</v>
      </c>
      <c r="AK187" s="30">
        <f t="array" ref="AK187">IF(OR(MID($E187,7,1)={"4","5","6","7","C","D","E","F"}),1,0)</f>
        <v>0</v>
      </c>
      <c r="AL187" s="30">
        <f t="array" ref="AL187">IF(OR(MID($E187,7,1)={"2","3","6","7","A","B","E","F"}),1,0)</f>
        <v>0</v>
      </c>
      <c r="AM187" s="30">
        <f t="array" ref="AM187">IF(OR(MID($E187,7,1)={"1","3","5","7","9","B","D","F"}),1,0)</f>
        <v>0</v>
      </c>
      <c r="AN187" s="30">
        <f t="array" ref="AN187">IF(OR(MID($E187,8,1)={"8","9","A","B","C","D","E","F"}),1,0)</f>
        <v>0</v>
      </c>
      <c r="AO187" s="30">
        <f t="array" ref="AO187">IF(OR(MID($E187,8,1)={"4","5","6","7","C","D","E","F"}),1,0)</f>
        <v>0</v>
      </c>
      <c r="AP187" s="30">
        <f t="array" ref="AP187">IF(OR(MID($E187,8,1)={"2","3","6","7","A","B","E","F"}),1,0)</f>
        <v>0</v>
      </c>
      <c r="AQ187" s="30">
        <f t="array" ref="AQ187">IF(OR(MID($E187,8,1)={"1","3","5","7","9","B","D","F"}),1,0)</f>
        <v>0</v>
      </c>
    </row>
    <row r="188" spans="1:43" s="13" customFormat="1" ht="13.5" x14ac:dyDescent="0.25">
      <c r="A188" s="103"/>
      <c r="B188" s="89">
        <v>1</v>
      </c>
      <c r="C188" s="89"/>
      <c r="D188" s="90">
        <v>1050</v>
      </c>
      <c r="E188" s="91" t="s">
        <v>52</v>
      </c>
      <c r="F188" s="92"/>
      <c r="G188" s="93" t="s">
        <v>177</v>
      </c>
      <c r="H188" s="106"/>
      <c r="J188" s="94"/>
      <c r="K188" s="95"/>
      <c r="L188" s="30">
        <f t="array" ref="L188">IF(OR(MID($E188,1,1)={"8","9","A","B","C","D","E","F"}),1,0)</f>
        <v>0</v>
      </c>
      <c r="M188" s="30">
        <f t="array" ref="M188">IF(OR(MID($E188,1,1)={"4","5","6","7","C","D","E","F"}),1,0)</f>
        <v>0</v>
      </c>
      <c r="N188" s="30">
        <f t="array" ref="N188">IF(OR(MID($E188,1,1)={"2","3","6","7","A","B","E","F"}),1,0)</f>
        <v>0</v>
      </c>
      <c r="O188" s="30">
        <f t="array" ref="O188">IF(OR(MID($E188,1,1)={"1","3","5","7","9","B","D","F"}),1,0)</f>
        <v>0</v>
      </c>
      <c r="P188" s="30">
        <f t="array" ref="P188">IF(OR(MID($E188,2,1)={"8","9","A","B","C","D","E","F"}),1,0)</f>
        <v>0</v>
      </c>
      <c r="Q188" s="30">
        <f t="array" ref="Q188">IF(OR(MID($E188,2,1)={"4","5","6","7","C","D","E","F"}),1,0)</f>
        <v>0</v>
      </c>
      <c r="R188" s="30">
        <f t="array" ref="R188">IF(OR(MID($E188,2,1)={"2","3","6","7","A","B","E","F"}),1,0)</f>
        <v>0</v>
      </c>
      <c r="S188" s="30">
        <f t="array" ref="S188">IF(OR(MID($E188,2,1)={"1","3","5","7","9","B","D","F"}),1,0)</f>
        <v>0</v>
      </c>
      <c r="T188" s="30">
        <f t="array" ref="T188">IF(OR(MID($E188,3,1)={"8","9","A","B","C","D","E","F"}),1,0)</f>
        <v>0</v>
      </c>
      <c r="U188" s="30">
        <f t="array" ref="U188">IF(OR(MID($E188,3,1)={"4","5","6","7","C","D","E","F"}),1,0)</f>
        <v>0</v>
      </c>
      <c r="V188" s="30">
        <f t="array" ref="V188">IF(OR(MID($E188,3,1)={"2","3","6","7","A","B","E","F"}),1,0)</f>
        <v>0</v>
      </c>
      <c r="W188" s="30">
        <f t="array" ref="W188">IF(OR(MID($E188,3,1)={"1","3","5","7","9","B","D","F"}),1,0)</f>
        <v>0</v>
      </c>
      <c r="X188" s="30">
        <f t="array" ref="X188">IF(OR(MID($E188,4,1)={"8","9","A","B","C","D","E","F"}),1,0)</f>
        <v>0</v>
      </c>
      <c r="Y188" s="30">
        <f t="array" ref="Y188">IF(OR(MID($E188,4,1)={"4","5","6","7","C","D","E","F"}),1,0)</f>
        <v>0</v>
      </c>
      <c r="Z188" s="30">
        <f t="array" ref="Z188">IF(OR(MID($E188,4,1)={"2","3","6","7","A","B","E","F"}),1,0)</f>
        <v>0</v>
      </c>
      <c r="AA188" s="30">
        <f t="array" ref="AA188">IF(OR(MID($E188,4,1)={"1","3","5","7","9","B","D","F"}),1,0)</f>
        <v>0</v>
      </c>
      <c r="AB188" s="30">
        <f t="array" ref="AB188">IF(OR(MID($E188,5,1)={"8","9","A","B","C","D","E","F"}),1,0)</f>
        <v>0</v>
      </c>
      <c r="AC188" s="30">
        <f t="array" ref="AC188">IF(OR(MID($E188,5,1)={"4","5","6","7","C","D","E","F"}),1,0)</f>
        <v>0</v>
      </c>
      <c r="AD188" s="30">
        <f t="array" ref="AD188">IF(OR(MID($E188,5,1)={"2","3","6","7","A","B","E","F"}),1,0)</f>
        <v>0</v>
      </c>
      <c r="AE188" s="30">
        <f t="array" ref="AE188">IF(OR(MID($E188,5,1)={"1","3","5","7","9","B","D","F"}),1,0)</f>
        <v>0</v>
      </c>
      <c r="AF188" s="30">
        <f t="array" ref="AF188">IF(OR(MID($E188,6,1)={"8","9","A","B","C","D","E","F"}),1,0)</f>
        <v>0</v>
      </c>
      <c r="AG188" s="30">
        <f t="array" ref="AG188">IF(OR(MID($E188,6,1)={"4","5","6","7","C","D","E","F"}),1,0)</f>
        <v>0</v>
      </c>
      <c r="AH188" s="30">
        <f t="array" ref="AH188">IF(OR(MID($E188,6,1)={"2","3","6","7","A","B","E","F"}),1,0)</f>
        <v>0</v>
      </c>
      <c r="AI188" s="30">
        <f t="array" ref="AI188">IF(OR(MID($E188,6,1)={"1","3","5","7","9","B","D","F"}),1,0)</f>
        <v>0</v>
      </c>
      <c r="AJ188" s="30">
        <f t="array" ref="AJ188">IF(OR(MID($E188,7,1)={"8","9","A","B","C","D","E","F"}),1,0)</f>
        <v>0</v>
      </c>
      <c r="AK188" s="30">
        <f t="array" ref="AK188">IF(OR(MID($E188,7,1)={"4","5","6","7","C","D","E","F"}),1,0)</f>
        <v>0</v>
      </c>
      <c r="AL188" s="30">
        <f t="array" ref="AL188">IF(OR(MID($E188,7,1)={"2","3","6","7","A","B","E","F"}),1,0)</f>
        <v>0</v>
      </c>
      <c r="AM188" s="30">
        <f t="array" ref="AM188">IF(OR(MID($E188,7,1)={"1","3","5","7","9","B","D","F"}),1,0)</f>
        <v>0</v>
      </c>
      <c r="AN188" s="30">
        <f t="array" ref="AN188">IF(OR(MID($E188,8,1)={"8","9","A","B","C","D","E","F"}),1,0)</f>
        <v>0</v>
      </c>
      <c r="AO188" s="30">
        <f t="array" ref="AO188">IF(OR(MID($E188,8,1)={"4","5","6","7","C","D","E","F"}),1,0)</f>
        <v>0</v>
      </c>
      <c r="AP188" s="30">
        <f t="array" ref="AP188">IF(OR(MID($E188,8,1)={"2","3","6","7","A","B","E","F"}),1,0)</f>
        <v>0</v>
      </c>
      <c r="AQ188" s="30">
        <f t="array" ref="AQ188">IF(OR(MID($E188,8,1)={"1","3","5","7","9","B","D","F"}),1,0)</f>
        <v>0</v>
      </c>
    </row>
    <row r="189" spans="1:43" s="13" customFormat="1" ht="13.5" x14ac:dyDescent="0.25">
      <c r="A189" s="103"/>
      <c r="B189" s="89">
        <v>1</v>
      </c>
      <c r="C189" s="89"/>
      <c r="D189" s="90">
        <v>1060</v>
      </c>
      <c r="E189" s="91" t="s">
        <v>52</v>
      </c>
      <c r="F189" s="92"/>
      <c r="G189" s="93" t="s">
        <v>178</v>
      </c>
      <c r="H189" s="106"/>
      <c r="J189" s="94"/>
      <c r="K189" s="95"/>
      <c r="L189" s="30">
        <f t="array" ref="L189">IF(OR(MID($E189,1,1)={"8","9","A","B","C","D","E","F"}),1,0)</f>
        <v>0</v>
      </c>
      <c r="M189" s="30">
        <f t="array" ref="M189">IF(OR(MID($E189,1,1)={"4","5","6","7","C","D","E","F"}),1,0)</f>
        <v>0</v>
      </c>
      <c r="N189" s="30">
        <f t="array" ref="N189">IF(OR(MID($E189,1,1)={"2","3","6","7","A","B","E","F"}),1,0)</f>
        <v>0</v>
      </c>
      <c r="O189" s="30">
        <f t="array" ref="O189">IF(OR(MID($E189,1,1)={"1","3","5","7","9","B","D","F"}),1,0)</f>
        <v>0</v>
      </c>
      <c r="P189" s="30">
        <f t="array" ref="P189">IF(OR(MID($E189,2,1)={"8","9","A","B","C","D","E","F"}),1,0)</f>
        <v>0</v>
      </c>
      <c r="Q189" s="30">
        <f t="array" ref="Q189">IF(OR(MID($E189,2,1)={"4","5","6","7","C","D","E","F"}),1,0)</f>
        <v>0</v>
      </c>
      <c r="R189" s="30">
        <f t="array" ref="R189">IF(OR(MID($E189,2,1)={"2","3","6","7","A","B","E","F"}),1,0)</f>
        <v>0</v>
      </c>
      <c r="S189" s="30">
        <f t="array" ref="S189">IF(OR(MID($E189,2,1)={"1","3","5","7","9","B","D","F"}),1,0)</f>
        <v>0</v>
      </c>
      <c r="T189" s="30">
        <f t="array" ref="T189">IF(OR(MID($E189,3,1)={"8","9","A","B","C","D","E","F"}),1,0)</f>
        <v>0</v>
      </c>
      <c r="U189" s="30">
        <f t="array" ref="U189">IF(OR(MID($E189,3,1)={"4","5","6","7","C","D","E","F"}),1,0)</f>
        <v>0</v>
      </c>
      <c r="V189" s="30">
        <f t="array" ref="V189">IF(OR(MID($E189,3,1)={"2","3","6","7","A","B","E","F"}),1,0)</f>
        <v>0</v>
      </c>
      <c r="W189" s="30">
        <f t="array" ref="W189">IF(OR(MID($E189,3,1)={"1","3","5","7","9","B","D","F"}),1,0)</f>
        <v>0</v>
      </c>
      <c r="X189" s="30">
        <f t="array" ref="X189">IF(OR(MID($E189,4,1)={"8","9","A","B","C","D","E","F"}),1,0)</f>
        <v>0</v>
      </c>
      <c r="Y189" s="30">
        <f t="array" ref="Y189">IF(OR(MID($E189,4,1)={"4","5","6","7","C","D","E","F"}),1,0)</f>
        <v>0</v>
      </c>
      <c r="Z189" s="30">
        <f t="array" ref="Z189">IF(OR(MID($E189,4,1)={"2","3","6","7","A","B","E","F"}),1,0)</f>
        <v>0</v>
      </c>
      <c r="AA189" s="30">
        <f t="array" ref="AA189">IF(OR(MID($E189,4,1)={"1","3","5","7","9","B","D","F"}),1,0)</f>
        <v>0</v>
      </c>
      <c r="AB189" s="30">
        <f t="array" ref="AB189">IF(OR(MID($E189,5,1)={"8","9","A","B","C","D","E","F"}),1,0)</f>
        <v>0</v>
      </c>
      <c r="AC189" s="30">
        <f t="array" ref="AC189">IF(OR(MID($E189,5,1)={"4","5","6","7","C","D","E","F"}),1,0)</f>
        <v>0</v>
      </c>
      <c r="AD189" s="30">
        <f t="array" ref="AD189">IF(OR(MID($E189,5,1)={"2","3","6","7","A","B","E","F"}),1,0)</f>
        <v>0</v>
      </c>
      <c r="AE189" s="30">
        <f t="array" ref="AE189">IF(OR(MID($E189,5,1)={"1","3","5","7","9","B","D","F"}),1,0)</f>
        <v>0</v>
      </c>
      <c r="AF189" s="30">
        <f t="array" ref="AF189">IF(OR(MID($E189,6,1)={"8","9","A","B","C","D","E","F"}),1,0)</f>
        <v>0</v>
      </c>
      <c r="AG189" s="30">
        <f t="array" ref="AG189">IF(OR(MID($E189,6,1)={"4","5","6","7","C","D","E","F"}),1,0)</f>
        <v>0</v>
      </c>
      <c r="AH189" s="30">
        <f t="array" ref="AH189">IF(OR(MID($E189,6,1)={"2","3","6","7","A","B","E","F"}),1,0)</f>
        <v>0</v>
      </c>
      <c r="AI189" s="30">
        <f t="array" ref="AI189">IF(OR(MID($E189,6,1)={"1","3","5","7","9","B","D","F"}),1,0)</f>
        <v>0</v>
      </c>
      <c r="AJ189" s="30">
        <f t="array" ref="AJ189">IF(OR(MID($E189,7,1)={"8","9","A","B","C","D","E","F"}),1,0)</f>
        <v>0</v>
      </c>
      <c r="AK189" s="30">
        <f t="array" ref="AK189">IF(OR(MID($E189,7,1)={"4","5","6","7","C","D","E","F"}),1,0)</f>
        <v>0</v>
      </c>
      <c r="AL189" s="30">
        <f t="array" ref="AL189">IF(OR(MID($E189,7,1)={"2","3","6","7","A","B","E","F"}),1,0)</f>
        <v>0</v>
      </c>
      <c r="AM189" s="30">
        <f t="array" ref="AM189">IF(OR(MID($E189,7,1)={"1","3","5","7","9","B","D","F"}),1,0)</f>
        <v>0</v>
      </c>
      <c r="AN189" s="30">
        <f t="array" ref="AN189">IF(OR(MID($E189,8,1)={"8","9","A","B","C","D","E","F"}),1,0)</f>
        <v>0</v>
      </c>
      <c r="AO189" s="30">
        <f t="array" ref="AO189">IF(OR(MID($E189,8,1)={"4","5","6","7","C","D","E","F"}),1,0)</f>
        <v>0</v>
      </c>
      <c r="AP189" s="30">
        <f t="array" ref="AP189">IF(OR(MID($E189,8,1)={"2","3","6","7","A","B","E","F"}),1,0)</f>
        <v>0</v>
      </c>
      <c r="AQ189" s="30">
        <f t="array" ref="AQ189">IF(OR(MID($E189,8,1)={"1","3","5","7","9","B","D","F"}),1,0)</f>
        <v>0</v>
      </c>
    </row>
    <row r="190" spans="1:43" s="13" customFormat="1" ht="13.5" x14ac:dyDescent="0.25">
      <c r="A190" s="103"/>
      <c r="B190" s="89">
        <v>1</v>
      </c>
      <c r="C190" s="89"/>
      <c r="D190" s="90">
        <v>1070</v>
      </c>
      <c r="E190" s="91" t="s">
        <v>52</v>
      </c>
      <c r="F190" s="92"/>
      <c r="G190" s="93" t="s">
        <v>179</v>
      </c>
      <c r="H190" s="106"/>
      <c r="J190" s="94"/>
      <c r="K190" s="95"/>
      <c r="L190" s="30">
        <f t="array" ref="L190">IF(OR(MID($E190,1,1)={"8","9","A","B","C","D","E","F"}),1,0)</f>
        <v>0</v>
      </c>
      <c r="M190" s="30">
        <f t="array" ref="M190">IF(OR(MID($E190,1,1)={"4","5","6","7","C","D","E","F"}),1,0)</f>
        <v>0</v>
      </c>
      <c r="N190" s="30">
        <f t="array" ref="N190">IF(OR(MID($E190,1,1)={"2","3","6","7","A","B","E","F"}),1,0)</f>
        <v>0</v>
      </c>
      <c r="O190" s="30">
        <f t="array" ref="O190">IF(OR(MID($E190,1,1)={"1","3","5","7","9","B","D","F"}),1,0)</f>
        <v>0</v>
      </c>
      <c r="P190" s="30">
        <f t="array" ref="P190">IF(OR(MID($E190,2,1)={"8","9","A","B","C","D","E","F"}),1,0)</f>
        <v>0</v>
      </c>
      <c r="Q190" s="30">
        <f t="array" ref="Q190">IF(OR(MID($E190,2,1)={"4","5","6","7","C","D","E","F"}),1,0)</f>
        <v>0</v>
      </c>
      <c r="R190" s="30">
        <f t="array" ref="R190">IF(OR(MID($E190,2,1)={"2","3","6","7","A","B","E","F"}),1,0)</f>
        <v>0</v>
      </c>
      <c r="S190" s="30">
        <f t="array" ref="S190">IF(OR(MID($E190,2,1)={"1","3","5","7","9","B","D","F"}),1,0)</f>
        <v>0</v>
      </c>
      <c r="T190" s="30">
        <f t="array" ref="T190">IF(OR(MID($E190,3,1)={"8","9","A","B","C","D","E","F"}),1,0)</f>
        <v>0</v>
      </c>
      <c r="U190" s="30">
        <f t="array" ref="U190">IF(OR(MID($E190,3,1)={"4","5","6","7","C","D","E","F"}),1,0)</f>
        <v>0</v>
      </c>
      <c r="V190" s="30">
        <f t="array" ref="V190">IF(OR(MID($E190,3,1)={"2","3","6","7","A","B","E","F"}),1,0)</f>
        <v>0</v>
      </c>
      <c r="W190" s="30">
        <f t="array" ref="W190">IF(OR(MID($E190,3,1)={"1","3","5","7","9","B","D","F"}),1,0)</f>
        <v>0</v>
      </c>
      <c r="X190" s="30">
        <f t="array" ref="X190">IF(OR(MID($E190,4,1)={"8","9","A","B","C","D","E","F"}),1,0)</f>
        <v>0</v>
      </c>
      <c r="Y190" s="30">
        <f t="array" ref="Y190">IF(OR(MID($E190,4,1)={"4","5","6","7","C","D","E","F"}),1,0)</f>
        <v>0</v>
      </c>
      <c r="Z190" s="30">
        <f t="array" ref="Z190">IF(OR(MID($E190,4,1)={"2","3","6","7","A","B","E","F"}),1,0)</f>
        <v>0</v>
      </c>
      <c r="AA190" s="30">
        <f t="array" ref="AA190">IF(OR(MID($E190,4,1)={"1","3","5","7","9","B","D","F"}),1,0)</f>
        <v>0</v>
      </c>
      <c r="AB190" s="30">
        <f t="array" ref="AB190">IF(OR(MID($E190,5,1)={"8","9","A","B","C","D","E","F"}),1,0)</f>
        <v>0</v>
      </c>
      <c r="AC190" s="30">
        <f t="array" ref="AC190">IF(OR(MID($E190,5,1)={"4","5","6","7","C","D","E","F"}),1,0)</f>
        <v>0</v>
      </c>
      <c r="AD190" s="30">
        <f t="array" ref="AD190">IF(OR(MID($E190,5,1)={"2","3","6","7","A","B","E","F"}),1,0)</f>
        <v>0</v>
      </c>
      <c r="AE190" s="30">
        <f t="array" ref="AE190">IF(OR(MID($E190,5,1)={"1","3","5","7","9","B","D","F"}),1,0)</f>
        <v>0</v>
      </c>
      <c r="AF190" s="30">
        <f t="array" ref="AF190">IF(OR(MID($E190,6,1)={"8","9","A","B","C","D","E","F"}),1,0)</f>
        <v>0</v>
      </c>
      <c r="AG190" s="30">
        <f t="array" ref="AG190">IF(OR(MID($E190,6,1)={"4","5","6","7","C","D","E","F"}),1,0)</f>
        <v>0</v>
      </c>
      <c r="AH190" s="30">
        <f t="array" ref="AH190">IF(OR(MID($E190,6,1)={"2","3","6","7","A","B","E","F"}),1,0)</f>
        <v>0</v>
      </c>
      <c r="AI190" s="30">
        <f t="array" ref="AI190">IF(OR(MID($E190,6,1)={"1","3","5","7","9","B","D","F"}),1,0)</f>
        <v>0</v>
      </c>
      <c r="AJ190" s="30">
        <f t="array" ref="AJ190">IF(OR(MID($E190,7,1)={"8","9","A","B","C","D","E","F"}),1,0)</f>
        <v>0</v>
      </c>
      <c r="AK190" s="30">
        <f t="array" ref="AK190">IF(OR(MID($E190,7,1)={"4","5","6","7","C","D","E","F"}),1,0)</f>
        <v>0</v>
      </c>
      <c r="AL190" s="30">
        <f t="array" ref="AL190">IF(OR(MID($E190,7,1)={"2","3","6","7","A","B","E","F"}),1,0)</f>
        <v>0</v>
      </c>
      <c r="AM190" s="30">
        <f t="array" ref="AM190">IF(OR(MID($E190,7,1)={"1","3","5","7","9","B","D","F"}),1,0)</f>
        <v>0</v>
      </c>
      <c r="AN190" s="30">
        <f t="array" ref="AN190">IF(OR(MID($E190,8,1)={"8","9","A","B","C","D","E","F"}),1,0)</f>
        <v>0</v>
      </c>
      <c r="AO190" s="30">
        <f t="array" ref="AO190">IF(OR(MID($E190,8,1)={"4","5","6","7","C","D","E","F"}),1,0)</f>
        <v>0</v>
      </c>
      <c r="AP190" s="30">
        <f t="array" ref="AP190">IF(OR(MID($E190,8,1)={"2","3","6","7","A","B","E","F"}),1,0)</f>
        <v>0</v>
      </c>
      <c r="AQ190" s="30">
        <f t="array" ref="AQ190">IF(OR(MID($E190,8,1)={"1","3","5","7","9","B","D","F"}),1,0)</f>
        <v>0</v>
      </c>
    </row>
    <row r="191" spans="1:43" s="13" customFormat="1" ht="13.5" x14ac:dyDescent="0.25">
      <c r="A191" s="103"/>
      <c r="B191" s="89">
        <v>1</v>
      </c>
      <c r="C191" s="89"/>
      <c r="D191" s="90">
        <v>2080</v>
      </c>
      <c r="E191" s="91" t="s">
        <v>52</v>
      </c>
      <c r="F191" s="92"/>
      <c r="G191" s="93" t="s">
        <v>180</v>
      </c>
      <c r="H191" s="106"/>
      <c r="J191" s="94"/>
      <c r="K191" s="95"/>
      <c r="L191" s="30">
        <f t="array" ref="L191">IF(OR(MID($E191,1,1)={"8","9","A","B","C","D","E","F"}),1,0)</f>
        <v>0</v>
      </c>
      <c r="M191" s="30">
        <f t="array" ref="M191">IF(OR(MID($E191,1,1)={"4","5","6","7","C","D","E","F"}),1,0)</f>
        <v>0</v>
      </c>
      <c r="N191" s="30">
        <f t="array" ref="N191">IF(OR(MID($E191,1,1)={"2","3","6","7","A","B","E","F"}),1,0)</f>
        <v>0</v>
      </c>
      <c r="O191" s="30">
        <f t="array" ref="O191">IF(OR(MID($E191,1,1)={"1","3","5","7","9","B","D","F"}),1,0)</f>
        <v>0</v>
      </c>
      <c r="P191" s="30">
        <f t="array" ref="P191">IF(OR(MID($E191,2,1)={"8","9","A","B","C","D","E","F"}),1,0)</f>
        <v>0</v>
      </c>
      <c r="Q191" s="30">
        <f t="array" ref="Q191">IF(OR(MID($E191,2,1)={"4","5","6","7","C","D","E","F"}),1,0)</f>
        <v>0</v>
      </c>
      <c r="R191" s="30">
        <f t="array" ref="R191">IF(OR(MID($E191,2,1)={"2","3","6","7","A","B","E","F"}),1,0)</f>
        <v>0</v>
      </c>
      <c r="S191" s="30">
        <f t="array" ref="S191">IF(OR(MID($E191,2,1)={"1","3","5","7","9","B","D","F"}),1,0)</f>
        <v>0</v>
      </c>
      <c r="T191" s="30">
        <f t="array" ref="T191">IF(OR(MID($E191,3,1)={"8","9","A","B","C","D","E","F"}),1,0)</f>
        <v>0</v>
      </c>
      <c r="U191" s="30">
        <f t="array" ref="U191">IF(OR(MID($E191,3,1)={"4","5","6","7","C","D","E","F"}),1,0)</f>
        <v>0</v>
      </c>
      <c r="V191" s="30">
        <f t="array" ref="V191">IF(OR(MID($E191,3,1)={"2","3","6","7","A","B","E","F"}),1,0)</f>
        <v>0</v>
      </c>
      <c r="W191" s="30">
        <f t="array" ref="W191">IF(OR(MID($E191,3,1)={"1","3","5","7","9","B","D","F"}),1,0)</f>
        <v>0</v>
      </c>
      <c r="X191" s="30">
        <f t="array" ref="X191">IF(OR(MID($E191,4,1)={"8","9","A","B","C","D","E","F"}),1,0)</f>
        <v>0</v>
      </c>
      <c r="Y191" s="30">
        <f t="array" ref="Y191">IF(OR(MID($E191,4,1)={"4","5","6","7","C","D","E","F"}),1,0)</f>
        <v>0</v>
      </c>
      <c r="Z191" s="30">
        <f t="array" ref="Z191">IF(OR(MID($E191,4,1)={"2","3","6","7","A","B","E","F"}),1,0)</f>
        <v>0</v>
      </c>
      <c r="AA191" s="30">
        <f t="array" ref="AA191">IF(OR(MID($E191,4,1)={"1","3","5","7","9","B","D","F"}),1,0)</f>
        <v>0</v>
      </c>
      <c r="AB191" s="30">
        <f t="array" ref="AB191">IF(OR(MID($E191,5,1)={"8","9","A","B","C","D","E","F"}),1,0)</f>
        <v>0</v>
      </c>
      <c r="AC191" s="30">
        <f t="array" ref="AC191">IF(OR(MID($E191,5,1)={"4","5","6","7","C","D","E","F"}),1,0)</f>
        <v>0</v>
      </c>
      <c r="AD191" s="30">
        <f t="array" ref="AD191">IF(OR(MID($E191,5,1)={"2","3","6","7","A","B","E","F"}),1,0)</f>
        <v>0</v>
      </c>
      <c r="AE191" s="30">
        <f t="array" ref="AE191">IF(OR(MID($E191,5,1)={"1","3","5","7","9","B","D","F"}),1,0)</f>
        <v>0</v>
      </c>
      <c r="AF191" s="30">
        <f t="array" ref="AF191">IF(OR(MID($E191,6,1)={"8","9","A","B","C","D","E","F"}),1,0)</f>
        <v>0</v>
      </c>
      <c r="AG191" s="30">
        <f t="array" ref="AG191">IF(OR(MID($E191,6,1)={"4","5","6","7","C","D","E","F"}),1,0)</f>
        <v>0</v>
      </c>
      <c r="AH191" s="30">
        <f t="array" ref="AH191">IF(OR(MID($E191,6,1)={"2","3","6","7","A","B","E","F"}),1,0)</f>
        <v>0</v>
      </c>
      <c r="AI191" s="30">
        <f t="array" ref="AI191">IF(OR(MID($E191,6,1)={"1","3","5","7","9","B","D","F"}),1,0)</f>
        <v>0</v>
      </c>
      <c r="AJ191" s="30">
        <f t="array" ref="AJ191">IF(OR(MID($E191,7,1)={"8","9","A","B","C","D","E","F"}),1,0)</f>
        <v>0</v>
      </c>
      <c r="AK191" s="30">
        <f t="array" ref="AK191">IF(OR(MID($E191,7,1)={"4","5","6","7","C","D","E","F"}),1,0)</f>
        <v>0</v>
      </c>
      <c r="AL191" s="30">
        <f t="array" ref="AL191">IF(OR(MID($E191,7,1)={"2","3","6","7","A","B","E","F"}),1,0)</f>
        <v>0</v>
      </c>
      <c r="AM191" s="30">
        <f t="array" ref="AM191">IF(OR(MID($E191,7,1)={"1","3","5","7","9","B","D","F"}),1,0)</f>
        <v>0</v>
      </c>
      <c r="AN191" s="30">
        <f t="array" ref="AN191">IF(OR(MID($E191,8,1)={"8","9","A","B","C","D","E","F"}),1,0)</f>
        <v>0</v>
      </c>
      <c r="AO191" s="30">
        <f t="array" ref="AO191">IF(OR(MID($E191,8,1)={"4","5","6","7","C","D","E","F"}),1,0)</f>
        <v>0</v>
      </c>
      <c r="AP191" s="30">
        <f t="array" ref="AP191">IF(OR(MID($E191,8,1)={"2","3","6","7","A","B","E","F"}),1,0)</f>
        <v>0</v>
      </c>
      <c r="AQ191" s="30">
        <f t="array" ref="AQ191">IF(OR(MID($E191,8,1)={"1","3","5","7","9","B","D","F"}),1,0)</f>
        <v>0</v>
      </c>
    </row>
    <row r="192" spans="1:43" s="13" customFormat="1" ht="13.5" x14ac:dyDescent="0.25">
      <c r="A192" s="103"/>
      <c r="B192" s="89">
        <v>1</v>
      </c>
      <c r="C192" s="89"/>
      <c r="D192" s="90">
        <v>2040</v>
      </c>
      <c r="E192" s="91" t="s">
        <v>52</v>
      </c>
      <c r="F192" s="92"/>
      <c r="G192" s="93" t="s">
        <v>181</v>
      </c>
      <c r="H192" s="106"/>
      <c r="J192" s="94"/>
      <c r="K192" s="95"/>
      <c r="L192" s="30">
        <f t="array" ref="L192">IF(OR(MID($E192,1,1)={"8","9","A","B","C","D","E","F"}),1,0)</f>
        <v>0</v>
      </c>
      <c r="M192" s="30">
        <f t="array" ref="M192">IF(OR(MID($E192,1,1)={"4","5","6","7","C","D","E","F"}),1,0)</f>
        <v>0</v>
      </c>
      <c r="N192" s="30">
        <f t="array" ref="N192">IF(OR(MID($E192,1,1)={"2","3","6","7","A","B","E","F"}),1,0)</f>
        <v>0</v>
      </c>
      <c r="O192" s="30">
        <f t="array" ref="O192">IF(OR(MID($E192,1,1)={"1","3","5","7","9","B","D","F"}),1,0)</f>
        <v>0</v>
      </c>
      <c r="P192" s="30">
        <f t="array" ref="P192">IF(OR(MID($E192,2,1)={"8","9","A","B","C","D","E","F"}),1,0)</f>
        <v>0</v>
      </c>
      <c r="Q192" s="30">
        <f t="array" ref="Q192">IF(OR(MID($E192,2,1)={"4","5","6","7","C","D","E","F"}),1,0)</f>
        <v>0</v>
      </c>
      <c r="R192" s="30">
        <f t="array" ref="R192">IF(OR(MID($E192,2,1)={"2","3","6","7","A","B","E","F"}),1,0)</f>
        <v>0</v>
      </c>
      <c r="S192" s="30">
        <f t="array" ref="S192">IF(OR(MID($E192,2,1)={"1","3","5","7","9","B","D","F"}),1,0)</f>
        <v>0</v>
      </c>
      <c r="T192" s="30">
        <f t="array" ref="T192">IF(OR(MID($E192,3,1)={"8","9","A","B","C","D","E","F"}),1,0)</f>
        <v>0</v>
      </c>
      <c r="U192" s="30">
        <f t="array" ref="U192">IF(OR(MID($E192,3,1)={"4","5","6","7","C","D","E","F"}),1,0)</f>
        <v>0</v>
      </c>
      <c r="V192" s="30">
        <f t="array" ref="V192">IF(OR(MID($E192,3,1)={"2","3","6","7","A","B","E","F"}),1,0)</f>
        <v>0</v>
      </c>
      <c r="W192" s="30">
        <f t="array" ref="W192">IF(OR(MID($E192,3,1)={"1","3","5","7","9","B","D","F"}),1,0)</f>
        <v>0</v>
      </c>
      <c r="X192" s="30">
        <f t="array" ref="X192">IF(OR(MID($E192,4,1)={"8","9","A","B","C","D","E","F"}),1,0)</f>
        <v>0</v>
      </c>
      <c r="Y192" s="30">
        <f t="array" ref="Y192">IF(OR(MID($E192,4,1)={"4","5","6","7","C","D","E","F"}),1,0)</f>
        <v>0</v>
      </c>
      <c r="Z192" s="30">
        <f t="array" ref="Z192">IF(OR(MID($E192,4,1)={"2","3","6","7","A","B","E","F"}),1,0)</f>
        <v>0</v>
      </c>
      <c r="AA192" s="30">
        <f t="array" ref="AA192">IF(OR(MID($E192,4,1)={"1","3","5","7","9","B","D","F"}),1,0)</f>
        <v>0</v>
      </c>
      <c r="AB192" s="30">
        <f t="array" ref="AB192">IF(OR(MID($E192,5,1)={"8","9","A","B","C","D","E","F"}),1,0)</f>
        <v>0</v>
      </c>
      <c r="AC192" s="30">
        <f t="array" ref="AC192">IF(OR(MID($E192,5,1)={"4","5","6","7","C","D","E","F"}),1,0)</f>
        <v>0</v>
      </c>
      <c r="AD192" s="30">
        <f t="array" ref="AD192">IF(OR(MID($E192,5,1)={"2","3","6","7","A","B","E","F"}),1,0)</f>
        <v>0</v>
      </c>
      <c r="AE192" s="30">
        <f t="array" ref="AE192">IF(OR(MID($E192,5,1)={"1","3","5","7","9","B","D","F"}),1,0)</f>
        <v>0</v>
      </c>
      <c r="AF192" s="30">
        <f t="array" ref="AF192">IF(OR(MID($E192,6,1)={"8","9","A","B","C","D","E","F"}),1,0)</f>
        <v>0</v>
      </c>
      <c r="AG192" s="30">
        <f t="array" ref="AG192">IF(OR(MID($E192,6,1)={"4","5","6","7","C","D","E","F"}),1,0)</f>
        <v>0</v>
      </c>
      <c r="AH192" s="30">
        <f t="array" ref="AH192">IF(OR(MID($E192,6,1)={"2","3","6","7","A","B","E","F"}),1,0)</f>
        <v>0</v>
      </c>
      <c r="AI192" s="30">
        <f t="array" ref="AI192">IF(OR(MID($E192,6,1)={"1","3","5","7","9","B","D","F"}),1,0)</f>
        <v>0</v>
      </c>
      <c r="AJ192" s="30">
        <f t="array" ref="AJ192">IF(OR(MID($E192,7,1)={"8","9","A","B","C","D","E","F"}),1,0)</f>
        <v>0</v>
      </c>
      <c r="AK192" s="30">
        <f t="array" ref="AK192">IF(OR(MID($E192,7,1)={"4","5","6","7","C","D","E","F"}),1,0)</f>
        <v>0</v>
      </c>
      <c r="AL192" s="30">
        <f t="array" ref="AL192">IF(OR(MID($E192,7,1)={"2","3","6","7","A","B","E","F"}),1,0)</f>
        <v>0</v>
      </c>
      <c r="AM192" s="30">
        <f t="array" ref="AM192">IF(OR(MID($E192,7,1)={"1","3","5","7","9","B","D","F"}),1,0)</f>
        <v>0</v>
      </c>
      <c r="AN192" s="30">
        <f t="array" ref="AN192">IF(OR(MID($E192,8,1)={"8","9","A","B","C","D","E","F"}),1,0)</f>
        <v>0</v>
      </c>
      <c r="AO192" s="30">
        <f t="array" ref="AO192">IF(OR(MID($E192,8,1)={"4","5","6","7","C","D","E","F"}),1,0)</f>
        <v>0</v>
      </c>
      <c r="AP192" s="30">
        <f t="array" ref="AP192">IF(OR(MID($E192,8,1)={"2","3","6","7","A","B","E","F"}),1,0)</f>
        <v>0</v>
      </c>
      <c r="AQ192" s="30">
        <f t="array" ref="AQ192">IF(OR(MID($E192,8,1)={"1","3","5","7","9","B","D","F"}),1,0)</f>
        <v>0</v>
      </c>
    </row>
    <row r="193" spans="1:43" s="13" customFormat="1" ht="13.5" x14ac:dyDescent="0.25">
      <c r="A193" s="103"/>
      <c r="B193" s="89">
        <v>1</v>
      </c>
      <c r="C193" s="89"/>
      <c r="D193" s="90">
        <v>2050</v>
      </c>
      <c r="E193" s="91" t="s">
        <v>52</v>
      </c>
      <c r="F193" s="92"/>
      <c r="G193" s="93" t="s">
        <v>182</v>
      </c>
      <c r="H193" s="106"/>
      <c r="J193" s="94"/>
      <c r="K193" s="95"/>
      <c r="L193" s="30">
        <f t="array" ref="L193">IF(OR(MID($E193,1,1)={"8","9","A","B","C","D","E","F"}),1,0)</f>
        <v>0</v>
      </c>
      <c r="M193" s="30">
        <f t="array" ref="M193">IF(OR(MID($E193,1,1)={"4","5","6","7","C","D","E","F"}),1,0)</f>
        <v>0</v>
      </c>
      <c r="N193" s="30">
        <f t="array" ref="N193">IF(OR(MID($E193,1,1)={"2","3","6","7","A","B","E","F"}),1,0)</f>
        <v>0</v>
      </c>
      <c r="O193" s="30">
        <f t="array" ref="O193">IF(OR(MID($E193,1,1)={"1","3","5","7","9","B","D","F"}),1,0)</f>
        <v>0</v>
      </c>
      <c r="P193" s="30">
        <f t="array" ref="P193">IF(OR(MID($E193,2,1)={"8","9","A","B","C","D","E","F"}),1,0)</f>
        <v>0</v>
      </c>
      <c r="Q193" s="30">
        <f t="array" ref="Q193">IF(OR(MID($E193,2,1)={"4","5","6","7","C","D","E","F"}),1,0)</f>
        <v>0</v>
      </c>
      <c r="R193" s="30">
        <f t="array" ref="R193">IF(OR(MID($E193,2,1)={"2","3","6","7","A","B","E","F"}),1,0)</f>
        <v>0</v>
      </c>
      <c r="S193" s="30">
        <f t="array" ref="S193">IF(OR(MID($E193,2,1)={"1","3","5","7","9","B","D","F"}),1,0)</f>
        <v>0</v>
      </c>
      <c r="T193" s="30">
        <f t="array" ref="T193">IF(OR(MID($E193,3,1)={"8","9","A","B","C","D","E","F"}),1,0)</f>
        <v>0</v>
      </c>
      <c r="U193" s="30">
        <f t="array" ref="U193">IF(OR(MID($E193,3,1)={"4","5","6","7","C","D","E","F"}),1,0)</f>
        <v>0</v>
      </c>
      <c r="V193" s="30">
        <f t="array" ref="V193">IF(OR(MID($E193,3,1)={"2","3","6","7","A","B","E","F"}),1,0)</f>
        <v>0</v>
      </c>
      <c r="W193" s="30">
        <f t="array" ref="W193">IF(OR(MID($E193,3,1)={"1","3","5","7","9","B","D","F"}),1,0)</f>
        <v>0</v>
      </c>
      <c r="X193" s="30">
        <f t="array" ref="X193">IF(OR(MID($E193,4,1)={"8","9","A","B","C","D","E","F"}),1,0)</f>
        <v>0</v>
      </c>
      <c r="Y193" s="30">
        <f t="array" ref="Y193">IF(OR(MID($E193,4,1)={"4","5","6","7","C","D","E","F"}),1,0)</f>
        <v>0</v>
      </c>
      <c r="Z193" s="30">
        <f t="array" ref="Z193">IF(OR(MID($E193,4,1)={"2","3","6","7","A","B","E","F"}),1,0)</f>
        <v>0</v>
      </c>
      <c r="AA193" s="30">
        <f t="array" ref="AA193">IF(OR(MID($E193,4,1)={"1","3","5","7","9","B","D","F"}),1,0)</f>
        <v>0</v>
      </c>
      <c r="AB193" s="30">
        <f t="array" ref="AB193">IF(OR(MID($E193,5,1)={"8","9","A","B","C","D","E","F"}),1,0)</f>
        <v>0</v>
      </c>
      <c r="AC193" s="30">
        <f t="array" ref="AC193">IF(OR(MID($E193,5,1)={"4","5","6","7","C","D","E","F"}),1,0)</f>
        <v>0</v>
      </c>
      <c r="AD193" s="30">
        <f t="array" ref="AD193">IF(OR(MID($E193,5,1)={"2","3","6","7","A","B","E","F"}),1,0)</f>
        <v>0</v>
      </c>
      <c r="AE193" s="30">
        <f t="array" ref="AE193">IF(OR(MID($E193,5,1)={"1","3","5","7","9","B","D","F"}),1,0)</f>
        <v>0</v>
      </c>
      <c r="AF193" s="30">
        <f t="array" ref="AF193">IF(OR(MID($E193,6,1)={"8","9","A","B","C","D","E","F"}),1,0)</f>
        <v>0</v>
      </c>
      <c r="AG193" s="30">
        <f t="array" ref="AG193">IF(OR(MID($E193,6,1)={"4","5","6","7","C","D","E","F"}),1,0)</f>
        <v>0</v>
      </c>
      <c r="AH193" s="30">
        <f t="array" ref="AH193">IF(OR(MID($E193,6,1)={"2","3","6","7","A","B","E","F"}),1,0)</f>
        <v>0</v>
      </c>
      <c r="AI193" s="30">
        <f t="array" ref="AI193">IF(OR(MID($E193,6,1)={"1","3","5","7","9","B","D","F"}),1,0)</f>
        <v>0</v>
      </c>
      <c r="AJ193" s="30">
        <f t="array" ref="AJ193">IF(OR(MID($E193,7,1)={"8","9","A","B","C","D","E","F"}),1,0)</f>
        <v>0</v>
      </c>
      <c r="AK193" s="30">
        <f t="array" ref="AK193">IF(OR(MID($E193,7,1)={"4","5","6","7","C","D","E","F"}),1,0)</f>
        <v>0</v>
      </c>
      <c r="AL193" s="30">
        <f t="array" ref="AL193">IF(OR(MID($E193,7,1)={"2","3","6","7","A","B","E","F"}),1,0)</f>
        <v>0</v>
      </c>
      <c r="AM193" s="30">
        <f t="array" ref="AM193">IF(OR(MID($E193,7,1)={"1","3","5","7","9","B","D","F"}),1,0)</f>
        <v>0</v>
      </c>
      <c r="AN193" s="30">
        <f t="array" ref="AN193">IF(OR(MID($E193,8,1)={"8","9","A","B","C","D","E","F"}),1,0)</f>
        <v>0</v>
      </c>
      <c r="AO193" s="30">
        <f t="array" ref="AO193">IF(OR(MID($E193,8,1)={"4","5","6","7","C","D","E","F"}),1,0)</f>
        <v>0</v>
      </c>
      <c r="AP193" s="30">
        <f t="array" ref="AP193">IF(OR(MID($E193,8,1)={"2","3","6","7","A","B","E","F"}),1,0)</f>
        <v>0</v>
      </c>
      <c r="AQ193" s="30">
        <f t="array" ref="AQ193">IF(OR(MID($E193,8,1)={"1","3","5","7","9","B","D","F"}),1,0)</f>
        <v>0</v>
      </c>
    </row>
    <row r="194" spans="1:43" s="13" customFormat="1" ht="13.5" x14ac:dyDescent="0.25">
      <c r="A194" s="103"/>
      <c r="B194" s="89">
        <v>1</v>
      </c>
      <c r="C194" s="89"/>
      <c r="D194" s="90">
        <v>2060</v>
      </c>
      <c r="E194" s="91" t="s">
        <v>52</v>
      </c>
      <c r="F194" s="92"/>
      <c r="G194" s="93" t="s">
        <v>183</v>
      </c>
      <c r="H194" s="106"/>
      <c r="J194" s="94"/>
      <c r="K194" s="95"/>
      <c r="L194" s="30">
        <f t="array" ref="L194">IF(OR(MID($E194,1,1)={"8","9","A","B","C","D","E","F"}),1,0)</f>
        <v>0</v>
      </c>
      <c r="M194" s="30">
        <f t="array" ref="M194">IF(OR(MID($E194,1,1)={"4","5","6","7","C","D","E","F"}),1,0)</f>
        <v>0</v>
      </c>
      <c r="N194" s="30">
        <f t="array" ref="N194">IF(OR(MID($E194,1,1)={"2","3","6","7","A","B","E","F"}),1,0)</f>
        <v>0</v>
      </c>
      <c r="O194" s="30">
        <f t="array" ref="O194">IF(OR(MID($E194,1,1)={"1","3","5","7","9","B","D","F"}),1,0)</f>
        <v>0</v>
      </c>
      <c r="P194" s="30">
        <f t="array" ref="P194">IF(OR(MID($E194,2,1)={"8","9","A","B","C","D","E","F"}),1,0)</f>
        <v>0</v>
      </c>
      <c r="Q194" s="30">
        <f t="array" ref="Q194">IF(OR(MID($E194,2,1)={"4","5","6","7","C","D","E","F"}),1,0)</f>
        <v>0</v>
      </c>
      <c r="R194" s="30">
        <f t="array" ref="R194">IF(OR(MID($E194,2,1)={"2","3","6","7","A","B","E","F"}),1,0)</f>
        <v>0</v>
      </c>
      <c r="S194" s="30">
        <f t="array" ref="S194">IF(OR(MID($E194,2,1)={"1","3","5","7","9","B","D","F"}),1,0)</f>
        <v>0</v>
      </c>
      <c r="T194" s="30">
        <f t="array" ref="T194">IF(OR(MID($E194,3,1)={"8","9","A","B","C","D","E","F"}),1,0)</f>
        <v>0</v>
      </c>
      <c r="U194" s="30">
        <f t="array" ref="U194">IF(OR(MID($E194,3,1)={"4","5","6","7","C","D","E","F"}),1,0)</f>
        <v>0</v>
      </c>
      <c r="V194" s="30">
        <f t="array" ref="V194">IF(OR(MID($E194,3,1)={"2","3","6","7","A","B","E","F"}),1,0)</f>
        <v>0</v>
      </c>
      <c r="W194" s="30">
        <f t="array" ref="W194">IF(OR(MID($E194,3,1)={"1","3","5","7","9","B","D","F"}),1,0)</f>
        <v>0</v>
      </c>
      <c r="X194" s="30">
        <f t="array" ref="X194">IF(OR(MID($E194,4,1)={"8","9","A","B","C","D","E","F"}),1,0)</f>
        <v>0</v>
      </c>
      <c r="Y194" s="30">
        <f t="array" ref="Y194">IF(OR(MID($E194,4,1)={"4","5","6","7","C","D","E","F"}),1,0)</f>
        <v>0</v>
      </c>
      <c r="Z194" s="30">
        <f t="array" ref="Z194">IF(OR(MID($E194,4,1)={"2","3","6","7","A","B","E","F"}),1,0)</f>
        <v>0</v>
      </c>
      <c r="AA194" s="30">
        <f t="array" ref="AA194">IF(OR(MID($E194,4,1)={"1","3","5","7","9","B","D","F"}),1,0)</f>
        <v>0</v>
      </c>
      <c r="AB194" s="30">
        <f t="array" ref="AB194">IF(OR(MID($E194,5,1)={"8","9","A","B","C","D","E","F"}),1,0)</f>
        <v>0</v>
      </c>
      <c r="AC194" s="30">
        <f t="array" ref="AC194">IF(OR(MID($E194,5,1)={"4","5","6","7","C","D","E","F"}),1,0)</f>
        <v>0</v>
      </c>
      <c r="AD194" s="30">
        <f t="array" ref="AD194">IF(OR(MID($E194,5,1)={"2","3","6","7","A","B","E","F"}),1,0)</f>
        <v>0</v>
      </c>
      <c r="AE194" s="30">
        <f t="array" ref="AE194">IF(OR(MID($E194,5,1)={"1","3","5","7","9","B","D","F"}),1,0)</f>
        <v>0</v>
      </c>
      <c r="AF194" s="30">
        <f t="array" ref="AF194">IF(OR(MID($E194,6,1)={"8","9","A","B","C","D","E","F"}),1,0)</f>
        <v>0</v>
      </c>
      <c r="AG194" s="30">
        <f t="array" ref="AG194">IF(OR(MID($E194,6,1)={"4","5","6","7","C","D","E","F"}),1,0)</f>
        <v>0</v>
      </c>
      <c r="AH194" s="30">
        <f t="array" ref="AH194">IF(OR(MID($E194,6,1)={"2","3","6","7","A","B","E","F"}),1,0)</f>
        <v>0</v>
      </c>
      <c r="AI194" s="30">
        <f t="array" ref="AI194">IF(OR(MID($E194,6,1)={"1","3","5","7","9","B","D","F"}),1,0)</f>
        <v>0</v>
      </c>
      <c r="AJ194" s="30">
        <f t="array" ref="AJ194">IF(OR(MID($E194,7,1)={"8","9","A","B","C","D","E","F"}),1,0)</f>
        <v>0</v>
      </c>
      <c r="AK194" s="30">
        <f t="array" ref="AK194">IF(OR(MID($E194,7,1)={"4","5","6","7","C","D","E","F"}),1,0)</f>
        <v>0</v>
      </c>
      <c r="AL194" s="30">
        <f t="array" ref="AL194">IF(OR(MID($E194,7,1)={"2","3","6","7","A","B","E","F"}),1,0)</f>
        <v>0</v>
      </c>
      <c r="AM194" s="30">
        <f t="array" ref="AM194">IF(OR(MID($E194,7,1)={"1","3","5","7","9","B","D","F"}),1,0)</f>
        <v>0</v>
      </c>
      <c r="AN194" s="30">
        <f t="array" ref="AN194">IF(OR(MID($E194,8,1)={"8","9","A","B","C","D","E","F"}),1,0)</f>
        <v>0</v>
      </c>
      <c r="AO194" s="30">
        <f t="array" ref="AO194">IF(OR(MID($E194,8,1)={"4","5","6","7","C","D","E","F"}),1,0)</f>
        <v>0</v>
      </c>
      <c r="AP194" s="30">
        <f t="array" ref="AP194">IF(OR(MID($E194,8,1)={"2","3","6","7","A","B","E","F"}),1,0)</f>
        <v>0</v>
      </c>
      <c r="AQ194" s="30">
        <f t="array" ref="AQ194">IF(OR(MID($E194,8,1)={"1","3","5","7","9","B","D","F"}),1,0)</f>
        <v>0</v>
      </c>
    </row>
    <row r="195" spans="1:43" s="13" customFormat="1" ht="13.5" x14ac:dyDescent="0.25">
      <c r="A195" s="103"/>
      <c r="B195" s="89">
        <v>1</v>
      </c>
      <c r="C195" s="89"/>
      <c r="D195" s="90">
        <v>2070</v>
      </c>
      <c r="E195" s="91" t="s">
        <v>52</v>
      </c>
      <c r="F195" s="92"/>
      <c r="G195" s="93" t="s">
        <v>184</v>
      </c>
      <c r="H195" s="106"/>
      <c r="J195" s="94"/>
      <c r="K195" s="95"/>
      <c r="L195" s="30">
        <f t="array" ref="L195">IF(OR(MID($E195,1,1)={"8","9","A","B","C","D","E","F"}),1,0)</f>
        <v>0</v>
      </c>
      <c r="M195" s="30">
        <f t="array" ref="M195">IF(OR(MID($E195,1,1)={"4","5","6","7","C","D","E","F"}),1,0)</f>
        <v>0</v>
      </c>
      <c r="N195" s="30">
        <f t="array" ref="N195">IF(OR(MID($E195,1,1)={"2","3","6","7","A","B","E","F"}),1,0)</f>
        <v>0</v>
      </c>
      <c r="O195" s="30">
        <f t="array" ref="O195">IF(OR(MID($E195,1,1)={"1","3","5","7","9","B","D","F"}),1,0)</f>
        <v>0</v>
      </c>
      <c r="P195" s="30">
        <f t="array" ref="P195">IF(OR(MID($E195,2,1)={"8","9","A","B","C","D","E","F"}),1,0)</f>
        <v>0</v>
      </c>
      <c r="Q195" s="30">
        <f t="array" ref="Q195">IF(OR(MID($E195,2,1)={"4","5","6","7","C","D","E","F"}),1,0)</f>
        <v>0</v>
      </c>
      <c r="R195" s="30">
        <f t="array" ref="R195">IF(OR(MID($E195,2,1)={"2","3","6","7","A","B","E","F"}),1,0)</f>
        <v>0</v>
      </c>
      <c r="S195" s="30">
        <f t="array" ref="S195">IF(OR(MID($E195,2,1)={"1","3","5","7","9","B","D","F"}),1,0)</f>
        <v>0</v>
      </c>
      <c r="T195" s="30">
        <f t="array" ref="T195">IF(OR(MID($E195,3,1)={"8","9","A","B","C","D","E","F"}),1,0)</f>
        <v>0</v>
      </c>
      <c r="U195" s="30">
        <f t="array" ref="U195">IF(OR(MID($E195,3,1)={"4","5","6","7","C","D","E","F"}),1,0)</f>
        <v>0</v>
      </c>
      <c r="V195" s="30">
        <f t="array" ref="V195">IF(OR(MID($E195,3,1)={"2","3","6","7","A","B","E","F"}),1,0)</f>
        <v>0</v>
      </c>
      <c r="W195" s="30">
        <f t="array" ref="W195">IF(OR(MID($E195,3,1)={"1","3","5","7","9","B","D","F"}),1,0)</f>
        <v>0</v>
      </c>
      <c r="X195" s="30">
        <f t="array" ref="X195">IF(OR(MID($E195,4,1)={"8","9","A","B","C","D","E","F"}),1,0)</f>
        <v>0</v>
      </c>
      <c r="Y195" s="30">
        <f t="array" ref="Y195">IF(OR(MID($E195,4,1)={"4","5","6","7","C","D","E","F"}),1,0)</f>
        <v>0</v>
      </c>
      <c r="Z195" s="30">
        <f t="array" ref="Z195">IF(OR(MID($E195,4,1)={"2","3","6","7","A","B","E","F"}),1,0)</f>
        <v>0</v>
      </c>
      <c r="AA195" s="30">
        <f t="array" ref="AA195">IF(OR(MID($E195,4,1)={"1","3","5","7","9","B","D","F"}),1,0)</f>
        <v>0</v>
      </c>
      <c r="AB195" s="30">
        <f t="array" ref="AB195">IF(OR(MID($E195,5,1)={"8","9","A","B","C","D","E","F"}),1,0)</f>
        <v>0</v>
      </c>
      <c r="AC195" s="30">
        <f t="array" ref="AC195">IF(OR(MID($E195,5,1)={"4","5","6","7","C","D","E","F"}),1,0)</f>
        <v>0</v>
      </c>
      <c r="AD195" s="30">
        <f t="array" ref="AD195">IF(OR(MID($E195,5,1)={"2","3","6","7","A","B","E","F"}),1,0)</f>
        <v>0</v>
      </c>
      <c r="AE195" s="30">
        <f t="array" ref="AE195">IF(OR(MID($E195,5,1)={"1","3","5","7","9","B","D","F"}),1,0)</f>
        <v>0</v>
      </c>
      <c r="AF195" s="30">
        <f t="array" ref="AF195">IF(OR(MID($E195,6,1)={"8","9","A","B","C","D","E","F"}),1,0)</f>
        <v>0</v>
      </c>
      <c r="AG195" s="30">
        <f t="array" ref="AG195">IF(OR(MID($E195,6,1)={"4","5","6","7","C","D","E","F"}),1,0)</f>
        <v>0</v>
      </c>
      <c r="AH195" s="30">
        <f t="array" ref="AH195">IF(OR(MID($E195,6,1)={"2","3","6","7","A","B","E","F"}),1,0)</f>
        <v>0</v>
      </c>
      <c r="AI195" s="30">
        <f t="array" ref="AI195">IF(OR(MID($E195,6,1)={"1","3","5","7","9","B","D","F"}),1,0)</f>
        <v>0</v>
      </c>
      <c r="AJ195" s="30">
        <f t="array" ref="AJ195">IF(OR(MID($E195,7,1)={"8","9","A","B","C","D","E","F"}),1,0)</f>
        <v>0</v>
      </c>
      <c r="AK195" s="30">
        <f t="array" ref="AK195">IF(OR(MID($E195,7,1)={"4","5","6","7","C","D","E","F"}),1,0)</f>
        <v>0</v>
      </c>
      <c r="AL195" s="30">
        <f t="array" ref="AL195">IF(OR(MID($E195,7,1)={"2","3","6","7","A","B","E","F"}),1,0)</f>
        <v>0</v>
      </c>
      <c r="AM195" s="30">
        <f t="array" ref="AM195">IF(OR(MID($E195,7,1)={"1","3","5","7","9","B","D","F"}),1,0)</f>
        <v>0</v>
      </c>
      <c r="AN195" s="30">
        <f t="array" ref="AN195">IF(OR(MID($E195,8,1)={"8","9","A","B","C","D","E","F"}),1,0)</f>
        <v>0</v>
      </c>
      <c r="AO195" s="30">
        <f t="array" ref="AO195">IF(OR(MID($E195,8,1)={"4","5","6","7","C","D","E","F"}),1,0)</f>
        <v>0</v>
      </c>
      <c r="AP195" s="30">
        <f t="array" ref="AP195">IF(OR(MID($E195,8,1)={"2","3","6","7","A","B","E","F"}),1,0)</f>
        <v>0</v>
      </c>
      <c r="AQ195" s="30">
        <f t="array" ref="AQ195">IF(OR(MID($E195,8,1)={"1","3","5","7","9","B","D","F"}),1,0)</f>
        <v>0</v>
      </c>
    </row>
    <row r="196" spans="1:43" s="13" customFormat="1" ht="13.5" x14ac:dyDescent="0.25">
      <c r="A196" s="103"/>
      <c r="B196" s="89">
        <v>1</v>
      </c>
      <c r="C196" s="89"/>
      <c r="D196" s="90">
        <v>3080</v>
      </c>
      <c r="E196" s="91" t="s">
        <v>52</v>
      </c>
      <c r="F196" s="92"/>
      <c r="G196" s="93" t="s">
        <v>185</v>
      </c>
      <c r="H196" s="106"/>
      <c r="J196" s="94"/>
      <c r="K196" s="95"/>
      <c r="L196" s="30">
        <f t="array" ref="L196">IF(OR(MID($E196,1,1)={"8","9","A","B","C","D","E","F"}),1,0)</f>
        <v>0</v>
      </c>
      <c r="M196" s="30">
        <f t="array" ref="M196">IF(OR(MID($E196,1,1)={"4","5","6","7","C","D","E","F"}),1,0)</f>
        <v>0</v>
      </c>
      <c r="N196" s="30">
        <f t="array" ref="N196">IF(OR(MID($E196,1,1)={"2","3","6","7","A","B","E","F"}),1,0)</f>
        <v>0</v>
      </c>
      <c r="O196" s="30">
        <f t="array" ref="O196">IF(OR(MID($E196,1,1)={"1","3","5","7","9","B","D","F"}),1,0)</f>
        <v>0</v>
      </c>
      <c r="P196" s="30">
        <f t="array" ref="P196">IF(OR(MID($E196,2,1)={"8","9","A","B","C","D","E","F"}),1,0)</f>
        <v>0</v>
      </c>
      <c r="Q196" s="30">
        <f t="array" ref="Q196">IF(OR(MID($E196,2,1)={"4","5","6","7","C","D","E","F"}),1,0)</f>
        <v>0</v>
      </c>
      <c r="R196" s="30">
        <f t="array" ref="R196">IF(OR(MID($E196,2,1)={"2","3","6","7","A","B","E","F"}),1,0)</f>
        <v>0</v>
      </c>
      <c r="S196" s="30">
        <f t="array" ref="S196">IF(OR(MID($E196,2,1)={"1","3","5","7","9","B","D","F"}),1,0)</f>
        <v>0</v>
      </c>
      <c r="T196" s="30">
        <f t="array" ref="T196">IF(OR(MID($E196,3,1)={"8","9","A","B","C","D","E","F"}),1,0)</f>
        <v>0</v>
      </c>
      <c r="U196" s="30">
        <f t="array" ref="U196">IF(OR(MID($E196,3,1)={"4","5","6","7","C","D","E","F"}),1,0)</f>
        <v>0</v>
      </c>
      <c r="V196" s="30">
        <f t="array" ref="V196">IF(OR(MID($E196,3,1)={"2","3","6","7","A","B","E","F"}),1,0)</f>
        <v>0</v>
      </c>
      <c r="W196" s="30">
        <f t="array" ref="W196">IF(OR(MID($E196,3,1)={"1","3","5","7","9","B","D","F"}),1,0)</f>
        <v>0</v>
      </c>
      <c r="X196" s="30">
        <f t="array" ref="X196">IF(OR(MID($E196,4,1)={"8","9","A","B","C","D","E","F"}),1,0)</f>
        <v>0</v>
      </c>
      <c r="Y196" s="30">
        <f t="array" ref="Y196">IF(OR(MID($E196,4,1)={"4","5","6","7","C","D","E","F"}),1,0)</f>
        <v>0</v>
      </c>
      <c r="Z196" s="30">
        <f t="array" ref="Z196">IF(OR(MID($E196,4,1)={"2","3","6","7","A","B","E","F"}),1,0)</f>
        <v>0</v>
      </c>
      <c r="AA196" s="30">
        <f t="array" ref="AA196">IF(OR(MID($E196,4,1)={"1","3","5","7","9","B","D","F"}),1,0)</f>
        <v>0</v>
      </c>
      <c r="AB196" s="30">
        <f t="array" ref="AB196">IF(OR(MID($E196,5,1)={"8","9","A","B","C","D","E","F"}),1,0)</f>
        <v>0</v>
      </c>
      <c r="AC196" s="30">
        <f t="array" ref="AC196">IF(OR(MID($E196,5,1)={"4","5","6","7","C","D","E","F"}),1,0)</f>
        <v>0</v>
      </c>
      <c r="AD196" s="30">
        <f t="array" ref="AD196">IF(OR(MID($E196,5,1)={"2","3","6","7","A","B","E","F"}),1,0)</f>
        <v>0</v>
      </c>
      <c r="AE196" s="30">
        <f t="array" ref="AE196">IF(OR(MID($E196,5,1)={"1","3","5","7","9","B","D","F"}),1,0)</f>
        <v>0</v>
      </c>
      <c r="AF196" s="30">
        <f t="array" ref="AF196">IF(OR(MID($E196,6,1)={"8","9","A","B","C","D","E","F"}),1,0)</f>
        <v>0</v>
      </c>
      <c r="AG196" s="30">
        <f t="array" ref="AG196">IF(OR(MID($E196,6,1)={"4","5","6","7","C","D","E","F"}),1,0)</f>
        <v>0</v>
      </c>
      <c r="AH196" s="30">
        <f t="array" ref="AH196">IF(OR(MID($E196,6,1)={"2","3","6","7","A","B","E","F"}),1,0)</f>
        <v>0</v>
      </c>
      <c r="AI196" s="30">
        <f t="array" ref="AI196">IF(OR(MID($E196,6,1)={"1","3","5","7","9","B","D","F"}),1,0)</f>
        <v>0</v>
      </c>
      <c r="AJ196" s="30">
        <f t="array" ref="AJ196">IF(OR(MID($E196,7,1)={"8","9","A","B","C","D","E","F"}),1,0)</f>
        <v>0</v>
      </c>
      <c r="AK196" s="30">
        <f t="array" ref="AK196">IF(OR(MID($E196,7,1)={"4","5","6","7","C","D","E","F"}),1,0)</f>
        <v>0</v>
      </c>
      <c r="AL196" s="30">
        <f t="array" ref="AL196">IF(OR(MID($E196,7,1)={"2","3","6","7","A","B","E","F"}),1,0)</f>
        <v>0</v>
      </c>
      <c r="AM196" s="30">
        <f t="array" ref="AM196">IF(OR(MID($E196,7,1)={"1","3","5","7","9","B","D","F"}),1,0)</f>
        <v>0</v>
      </c>
      <c r="AN196" s="30">
        <f t="array" ref="AN196">IF(OR(MID($E196,8,1)={"8","9","A","B","C","D","E","F"}),1,0)</f>
        <v>0</v>
      </c>
      <c r="AO196" s="30">
        <f t="array" ref="AO196">IF(OR(MID($E196,8,1)={"4","5","6","7","C","D","E","F"}),1,0)</f>
        <v>0</v>
      </c>
      <c r="AP196" s="30">
        <f t="array" ref="AP196">IF(OR(MID($E196,8,1)={"2","3","6","7","A","B","E","F"}),1,0)</f>
        <v>0</v>
      </c>
      <c r="AQ196" s="30">
        <f t="array" ref="AQ196">IF(OR(MID($E196,8,1)={"1","3","5","7","9","B","D","F"}),1,0)</f>
        <v>0</v>
      </c>
    </row>
    <row r="197" spans="1:43" s="13" customFormat="1" ht="13.5" x14ac:dyDescent="0.25">
      <c r="A197" s="103"/>
      <c r="B197" s="89">
        <v>1</v>
      </c>
      <c r="C197" s="89"/>
      <c r="D197" s="90">
        <v>3040</v>
      </c>
      <c r="E197" s="91" t="s">
        <v>52</v>
      </c>
      <c r="F197" s="92"/>
      <c r="G197" s="93" t="s">
        <v>186</v>
      </c>
      <c r="H197" s="106"/>
      <c r="J197" s="94"/>
      <c r="K197" s="95"/>
      <c r="L197" s="30">
        <f t="array" ref="L197">IF(OR(MID($E197,1,1)={"8","9","A","B","C","D","E","F"}),1,0)</f>
        <v>0</v>
      </c>
      <c r="M197" s="30">
        <f t="array" ref="M197">IF(OR(MID($E197,1,1)={"4","5","6","7","C","D","E","F"}),1,0)</f>
        <v>0</v>
      </c>
      <c r="N197" s="30">
        <f t="array" ref="N197">IF(OR(MID($E197,1,1)={"2","3","6","7","A","B","E","F"}),1,0)</f>
        <v>0</v>
      </c>
      <c r="O197" s="30">
        <f t="array" ref="O197">IF(OR(MID($E197,1,1)={"1","3","5","7","9","B","D","F"}),1,0)</f>
        <v>0</v>
      </c>
      <c r="P197" s="30">
        <f t="array" ref="P197">IF(OR(MID($E197,2,1)={"8","9","A","B","C","D","E","F"}),1,0)</f>
        <v>0</v>
      </c>
      <c r="Q197" s="30">
        <f t="array" ref="Q197">IF(OR(MID($E197,2,1)={"4","5","6","7","C","D","E","F"}),1,0)</f>
        <v>0</v>
      </c>
      <c r="R197" s="30">
        <f t="array" ref="R197">IF(OR(MID($E197,2,1)={"2","3","6","7","A","B","E","F"}),1,0)</f>
        <v>0</v>
      </c>
      <c r="S197" s="30">
        <f t="array" ref="S197">IF(OR(MID($E197,2,1)={"1","3","5","7","9","B","D","F"}),1,0)</f>
        <v>0</v>
      </c>
      <c r="T197" s="30">
        <f t="array" ref="T197">IF(OR(MID($E197,3,1)={"8","9","A","B","C","D","E","F"}),1,0)</f>
        <v>0</v>
      </c>
      <c r="U197" s="30">
        <f t="array" ref="U197">IF(OR(MID($E197,3,1)={"4","5","6","7","C","D","E","F"}),1,0)</f>
        <v>0</v>
      </c>
      <c r="V197" s="30">
        <f t="array" ref="V197">IF(OR(MID($E197,3,1)={"2","3","6","7","A","B","E","F"}),1,0)</f>
        <v>0</v>
      </c>
      <c r="W197" s="30">
        <f t="array" ref="W197">IF(OR(MID($E197,3,1)={"1","3","5","7","9","B","D","F"}),1,0)</f>
        <v>0</v>
      </c>
      <c r="X197" s="30">
        <f t="array" ref="X197">IF(OR(MID($E197,4,1)={"8","9","A","B","C","D","E","F"}),1,0)</f>
        <v>0</v>
      </c>
      <c r="Y197" s="30">
        <f t="array" ref="Y197">IF(OR(MID($E197,4,1)={"4","5","6","7","C","D","E","F"}),1,0)</f>
        <v>0</v>
      </c>
      <c r="Z197" s="30">
        <f t="array" ref="Z197">IF(OR(MID($E197,4,1)={"2","3","6","7","A","B","E","F"}),1,0)</f>
        <v>0</v>
      </c>
      <c r="AA197" s="30">
        <f t="array" ref="AA197">IF(OR(MID($E197,4,1)={"1","3","5","7","9","B","D","F"}),1,0)</f>
        <v>0</v>
      </c>
      <c r="AB197" s="30">
        <f t="array" ref="AB197">IF(OR(MID($E197,5,1)={"8","9","A","B","C","D","E","F"}),1,0)</f>
        <v>0</v>
      </c>
      <c r="AC197" s="30">
        <f t="array" ref="AC197">IF(OR(MID($E197,5,1)={"4","5","6","7","C","D","E","F"}),1,0)</f>
        <v>0</v>
      </c>
      <c r="AD197" s="30">
        <f t="array" ref="AD197">IF(OR(MID($E197,5,1)={"2","3","6","7","A","B","E","F"}),1,0)</f>
        <v>0</v>
      </c>
      <c r="AE197" s="30">
        <f t="array" ref="AE197">IF(OR(MID($E197,5,1)={"1","3","5","7","9","B","D","F"}),1,0)</f>
        <v>0</v>
      </c>
      <c r="AF197" s="30">
        <f t="array" ref="AF197">IF(OR(MID($E197,6,1)={"8","9","A","B","C","D","E","F"}),1,0)</f>
        <v>0</v>
      </c>
      <c r="AG197" s="30">
        <f t="array" ref="AG197">IF(OR(MID($E197,6,1)={"4","5","6","7","C","D","E","F"}),1,0)</f>
        <v>0</v>
      </c>
      <c r="AH197" s="30">
        <f t="array" ref="AH197">IF(OR(MID($E197,6,1)={"2","3","6","7","A","B","E","F"}),1,0)</f>
        <v>0</v>
      </c>
      <c r="AI197" s="30">
        <f t="array" ref="AI197">IF(OR(MID($E197,6,1)={"1","3","5","7","9","B","D","F"}),1,0)</f>
        <v>0</v>
      </c>
      <c r="AJ197" s="30">
        <f t="array" ref="AJ197">IF(OR(MID($E197,7,1)={"8","9","A","B","C","D","E","F"}),1,0)</f>
        <v>0</v>
      </c>
      <c r="AK197" s="30">
        <f t="array" ref="AK197">IF(OR(MID($E197,7,1)={"4","5","6","7","C","D","E","F"}),1,0)</f>
        <v>0</v>
      </c>
      <c r="AL197" s="30">
        <f t="array" ref="AL197">IF(OR(MID($E197,7,1)={"2","3","6","7","A","B","E","F"}),1,0)</f>
        <v>0</v>
      </c>
      <c r="AM197" s="30">
        <f t="array" ref="AM197">IF(OR(MID($E197,7,1)={"1","3","5","7","9","B","D","F"}),1,0)</f>
        <v>0</v>
      </c>
      <c r="AN197" s="30">
        <f t="array" ref="AN197">IF(OR(MID($E197,8,1)={"8","9","A","B","C","D","E","F"}),1,0)</f>
        <v>0</v>
      </c>
      <c r="AO197" s="30">
        <f t="array" ref="AO197">IF(OR(MID($E197,8,1)={"4","5","6","7","C","D","E","F"}),1,0)</f>
        <v>0</v>
      </c>
      <c r="AP197" s="30">
        <f t="array" ref="AP197">IF(OR(MID($E197,8,1)={"2","3","6","7","A","B","E","F"}),1,0)</f>
        <v>0</v>
      </c>
      <c r="AQ197" s="30">
        <f t="array" ref="AQ197">IF(OR(MID($E197,8,1)={"1","3","5","7","9","B","D","F"}),1,0)</f>
        <v>0</v>
      </c>
    </row>
    <row r="198" spans="1:43" s="13" customFormat="1" ht="13.5" x14ac:dyDescent="0.25">
      <c r="A198" s="103"/>
      <c r="B198" s="89">
        <v>1</v>
      </c>
      <c r="C198" s="89"/>
      <c r="D198" s="90">
        <v>3050</v>
      </c>
      <c r="E198" s="91" t="s">
        <v>52</v>
      </c>
      <c r="F198" s="92"/>
      <c r="G198" s="93" t="s">
        <v>187</v>
      </c>
      <c r="H198" s="106"/>
      <c r="J198" s="94"/>
      <c r="K198" s="95"/>
      <c r="L198" s="30">
        <f t="array" ref="L198">IF(OR(MID($E198,1,1)={"8","9","A","B","C","D","E","F"}),1,0)</f>
        <v>0</v>
      </c>
      <c r="M198" s="30">
        <f t="array" ref="M198">IF(OR(MID($E198,1,1)={"4","5","6","7","C","D","E","F"}),1,0)</f>
        <v>0</v>
      </c>
      <c r="N198" s="30">
        <f t="array" ref="N198">IF(OR(MID($E198,1,1)={"2","3","6","7","A","B","E","F"}),1,0)</f>
        <v>0</v>
      </c>
      <c r="O198" s="30">
        <f t="array" ref="O198">IF(OR(MID($E198,1,1)={"1","3","5","7","9","B","D","F"}),1,0)</f>
        <v>0</v>
      </c>
      <c r="P198" s="30">
        <f t="array" ref="P198">IF(OR(MID($E198,2,1)={"8","9","A","B","C","D","E","F"}),1,0)</f>
        <v>0</v>
      </c>
      <c r="Q198" s="30">
        <f t="array" ref="Q198">IF(OR(MID($E198,2,1)={"4","5","6","7","C","D","E","F"}),1,0)</f>
        <v>0</v>
      </c>
      <c r="R198" s="30">
        <f t="array" ref="R198">IF(OR(MID($E198,2,1)={"2","3","6","7","A","B","E","F"}),1,0)</f>
        <v>0</v>
      </c>
      <c r="S198" s="30">
        <f t="array" ref="S198">IF(OR(MID($E198,2,1)={"1","3","5","7","9","B","D","F"}),1,0)</f>
        <v>0</v>
      </c>
      <c r="T198" s="30">
        <f t="array" ref="T198">IF(OR(MID($E198,3,1)={"8","9","A","B","C","D","E","F"}),1,0)</f>
        <v>0</v>
      </c>
      <c r="U198" s="30">
        <f t="array" ref="U198">IF(OR(MID($E198,3,1)={"4","5","6","7","C","D","E","F"}),1,0)</f>
        <v>0</v>
      </c>
      <c r="V198" s="30">
        <f t="array" ref="V198">IF(OR(MID($E198,3,1)={"2","3","6","7","A","B","E","F"}),1,0)</f>
        <v>0</v>
      </c>
      <c r="W198" s="30">
        <f t="array" ref="W198">IF(OR(MID($E198,3,1)={"1","3","5","7","9","B","D","F"}),1,0)</f>
        <v>0</v>
      </c>
      <c r="X198" s="30">
        <f t="array" ref="X198">IF(OR(MID($E198,4,1)={"8","9","A","B","C","D","E","F"}),1,0)</f>
        <v>0</v>
      </c>
      <c r="Y198" s="30">
        <f t="array" ref="Y198">IF(OR(MID($E198,4,1)={"4","5","6","7","C","D","E","F"}),1,0)</f>
        <v>0</v>
      </c>
      <c r="Z198" s="30">
        <f t="array" ref="Z198">IF(OR(MID($E198,4,1)={"2","3","6","7","A","B","E","F"}),1,0)</f>
        <v>0</v>
      </c>
      <c r="AA198" s="30">
        <f t="array" ref="AA198">IF(OR(MID($E198,4,1)={"1","3","5","7","9","B","D","F"}),1,0)</f>
        <v>0</v>
      </c>
      <c r="AB198" s="30">
        <f t="array" ref="AB198">IF(OR(MID($E198,5,1)={"8","9","A","B","C","D","E","F"}),1,0)</f>
        <v>0</v>
      </c>
      <c r="AC198" s="30">
        <f t="array" ref="AC198">IF(OR(MID($E198,5,1)={"4","5","6","7","C","D","E","F"}),1,0)</f>
        <v>0</v>
      </c>
      <c r="AD198" s="30">
        <f t="array" ref="AD198">IF(OR(MID($E198,5,1)={"2","3","6","7","A","B","E","F"}),1,0)</f>
        <v>0</v>
      </c>
      <c r="AE198" s="30">
        <f t="array" ref="AE198">IF(OR(MID($E198,5,1)={"1","3","5","7","9","B","D","F"}),1,0)</f>
        <v>0</v>
      </c>
      <c r="AF198" s="30">
        <f t="array" ref="AF198">IF(OR(MID($E198,6,1)={"8","9","A","B","C","D","E","F"}),1,0)</f>
        <v>0</v>
      </c>
      <c r="AG198" s="30">
        <f t="array" ref="AG198">IF(OR(MID($E198,6,1)={"4","5","6","7","C","D","E","F"}),1,0)</f>
        <v>0</v>
      </c>
      <c r="AH198" s="30">
        <f t="array" ref="AH198">IF(OR(MID($E198,6,1)={"2","3","6","7","A","B","E","F"}),1,0)</f>
        <v>0</v>
      </c>
      <c r="AI198" s="30">
        <f t="array" ref="AI198">IF(OR(MID($E198,6,1)={"1","3","5","7","9","B","D","F"}),1,0)</f>
        <v>0</v>
      </c>
      <c r="AJ198" s="30">
        <f t="array" ref="AJ198">IF(OR(MID($E198,7,1)={"8","9","A","B","C","D","E","F"}),1,0)</f>
        <v>0</v>
      </c>
      <c r="AK198" s="30">
        <f t="array" ref="AK198">IF(OR(MID($E198,7,1)={"4","5","6","7","C","D","E","F"}),1,0)</f>
        <v>0</v>
      </c>
      <c r="AL198" s="30">
        <f t="array" ref="AL198">IF(OR(MID($E198,7,1)={"2","3","6","7","A","B","E","F"}),1,0)</f>
        <v>0</v>
      </c>
      <c r="AM198" s="30">
        <f t="array" ref="AM198">IF(OR(MID($E198,7,1)={"1","3","5","7","9","B","D","F"}),1,0)</f>
        <v>0</v>
      </c>
      <c r="AN198" s="30">
        <f t="array" ref="AN198">IF(OR(MID($E198,8,1)={"8","9","A","B","C","D","E","F"}),1,0)</f>
        <v>0</v>
      </c>
      <c r="AO198" s="30">
        <f t="array" ref="AO198">IF(OR(MID($E198,8,1)={"4","5","6","7","C","D","E","F"}),1,0)</f>
        <v>0</v>
      </c>
      <c r="AP198" s="30">
        <f t="array" ref="AP198">IF(OR(MID($E198,8,1)={"2","3","6","7","A","B","E","F"}),1,0)</f>
        <v>0</v>
      </c>
      <c r="AQ198" s="30">
        <f t="array" ref="AQ198">IF(OR(MID($E198,8,1)={"1","3","5","7","9","B","D","F"}),1,0)</f>
        <v>0</v>
      </c>
    </row>
    <row r="199" spans="1:43" s="13" customFormat="1" ht="13.5" x14ac:dyDescent="0.25">
      <c r="A199" s="103"/>
      <c r="B199" s="89">
        <v>1</v>
      </c>
      <c r="C199" s="89"/>
      <c r="D199" s="90">
        <v>3060</v>
      </c>
      <c r="E199" s="91" t="s">
        <v>52</v>
      </c>
      <c r="F199" s="92"/>
      <c r="G199" s="93" t="s">
        <v>188</v>
      </c>
      <c r="H199" s="106"/>
      <c r="J199" s="94"/>
      <c r="K199" s="95"/>
      <c r="L199" s="30">
        <f t="array" ref="L199">IF(OR(MID($E199,1,1)={"8","9","A","B","C","D","E","F"}),1,0)</f>
        <v>0</v>
      </c>
      <c r="M199" s="30">
        <f t="array" ref="M199">IF(OR(MID($E199,1,1)={"4","5","6","7","C","D","E","F"}),1,0)</f>
        <v>0</v>
      </c>
      <c r="N199" s="30">
        <f t="array" ref="N199">IF(OR(MID($E199,1,1)={"2","3","6","7","A","B","E","F"}),1,0)</f>
        <v>0</v>
      </c>
      <c r="O199" s="30">
        <f t="array" ref="O199">IF(OR(MID($E199,1,1)={"1","3","5","7","9","B","D","F"}),1,0)</f>
        <v>0</v>
      </c>
      <c r="P199" s="30">
        <f t="array" ref="P199">IF(OR(MID($E199,2,1)={"8","9","A","B","C","D","E","F"}),1,0)</f>
        <v>0</v>
      </c>
      <c r="Q199" s="30">
        <f t="array" ref="Q199">IF(OR(MID($E199,2,1)={"4","5","6","7","C","D","E","F"}),1,0)</f>
        <v>0</v>
      </c>
      <c r="R199" s="30">
        <f t="array" ref="R199">IF(OR(MID($E199,2,1)={"2","3","6","7","A","B","E","F"}),1,0)</f>
        <v>0</v>
      </c>
      <c r="S199" s="30">
        <f t="array" ref="S199">IF(OR(MID($E199,2,1)={"1","3","5","7","9","B","D","F"}),1,0)</f>
        <v>0</v>
      </c>
      <c r="T199" s="30">
        <f t="array" ref="T199">IF(OR(MID($E199,3,1)={"8","9","A","B","C","D","E","F"}),1,0)</f>
        <v>0</v>
      </c>
      <c r="U199" s="30">
        <f t="array" ref="U199">IF(OR(MID($E199,3,1)={"4","5","6","7","C","D","E","F"}),1,0)</f>
        <v>0</v>
      </c>
      <c r="V199" s="30">
        <f t="array" ref="V199">IF(OR(MID($E199,3,1)={"2","3","6","7","A","B","E","F"}),1,0)</f>
        <v>0</v>
      </c>
      <c r="W199" s="30">
        <f t="array" ref="W199">IF(OR(MID($E199,3,1)={"1","3","5","7","9","B","D","F"}),1,0)</f>
        <v>0</v>
      </c>
      <c r="X199" s="30">
        <f t="array" ref="X199">IF(OR(MID($E199,4,1)={"8","9","A","B","C","D","E","F"}),1,0)</f>
        <v>0</v>
      </c>
      <c r="Y199" s="30">
        <f t="array" ref="Y199">IF(OR(MID($E199,4,1)={"4","5","6","7","C","D","E","F"}),1,0)</f>
        <v>0</v>
      </c>
      <c r="Z199" s="30">
        <f t="array" ref="Z199">IF(OR(MID($E199,4,1)={"2","3","6","7","A","B","E","F"}),1,0)</f>
        <v>0</v>
      </c>
      <c r="AA199" s="30">
        <f t="array" ref="AA199">IF(OR(MID($E199,4,1)={"1","3","5","7","9","B","D","F"}),1,0)</f>
        <v>0</v>
      </c>
      <c r="AB199" s="30">
        <f t="array" ref="AB199">IF(OR(MID($E199,5,1)={"8","9","A","B","C","D","E","F"}),1,0)</f>
        <v>0</v>
      </c>
      <c r="AC199" s="30">
        <f t="array" ref="AC199">IF(OR(MID($E199,5,1)={"4","5","6","7","C","D","E","F"}),1,0)</f>
        <v>0</v>
      </c>
      <c r="AD199" s="30">
        <f t="array" ref="AD199">IF(OR(MID($E199,5,1)={"2","3","6","7","A","B","E","F"}),1,0)</f>
        <v>0</v>
      </c>
      <c r="AE199" s="30">
        <f t="array" ref="AE199">IF(OR(MID($E199,5,1)={"1","3","5","7","9","B","D","F"}),1,0)</f>
        <v>0</v>
      </c>
      <c r="AF199" s="30">
        <f t="array" ref="AF199">IF(OR(MID($E199,6,1)={"8","9","A","B","C","D","E","F"}),1,0)</f>
        <v>0</v>
      </c>
      <c r="AG199" s="30">
        <f t="array" ref="AG199">IF(OR(MID($E199,6,1)={"4","5","6","7","C","D","E","F"}),1,0)</f>
        <v>0</v>
      </c>
      <c r="AH199" s="30">
        <f t="array" ref="AH199">IF(OR(MID($E199,6,1)={"2","3","6","7","A","B","E","F"}),1,0)</f>
        <v>0</v>
      </c>
      <c r="AI199" s="30">
        <f t="array" ref="AI199">IF(OR(MID($E199,6,1)={"1","3","5","7","9","B","D","F"}),1,0)</f>
        <v>0</v>
      </c>
      <c r="AJ199" s="30">
        <f t="array" ref="AJ199">IF(OR(MID($E199,7,1)={"8","9","A","B","C","D","E","F"}),1,0)</f>
        <v>0</v>
      </c>
      <c r="AK199" s="30">
        <f t="array" ref="AK199">IF(OR(MID($E199,7,1)={"4","5","6","7","C","D","E","F"}),1,0)</f>
        <v>0</v>
      </c>
      <c r="AL199" s="30">
        <f t="array" ref="AL199">IF(OR(MID($E199,7,1)={"2","3","6","7","A","B","E","F"}),1,0)</f>
        <v>0</v>
      </c>
      <c r="AM199" s="30">
        <f t="array" ref="AM199">IF(OR(MID($E199,7,1)={"1","3","5","7","9","B","D","F"}),1,0)</f>
        <v>0</v>
      </c>
      <c r="AN199" s="30">
        <f t="array" ref="AN199">IF(OR(MID($E199,8,1)={"8","9","A","B","C","D","E","F"}),1,0)</f>
        <v>0</v>
      </c>
      <c r="AO199" s="30">
        <f t="array" ref="AO199">IF(OR(MID($E199,8,1)={"4","5","6","7","C","D","E","F"}),1,0)</f>
        <v>0</v>
      </c>
      <c r="AP199" s="30">
        <f t="array" ref="AP199">IF(OR(MID($E199,8,1)={"2","3","6","7","A","B","E","F"}),1,0)</f>
        <v>0</v>
      </c>
      <c r="AQ199" s="30">
        <f t="array" ref="AQ199">IF(OR(MID($E199,8,1)={"1","3","5","7","9","B","D","F"}),1,0)</f>
        <v>0</v>
      </c>
    </row>
    <row r="200" spans="1:43" s="13" customFormat="1" ht="13.5" x14ac:dyDescent="0.25">
      <c r="A200" s="103"/>
      <c r="B200" s="89">
        <v>1</v>
      </c>
      <c r="C200" s="89"/>
      <c r="D200" s="90">
        <v>3070</v>
      </c>
      <c r="E200" s="91" t="s">
        <v>52</v>
      </c>
      <c r="F200" s="92"/>
      <c r="G200" s="93" t="s">
        <v>189</v>
      </c>
      <c r="H200" s="106"/>
      <c r="J200" s="94"/>
      <c r="K200" s="95"/>
      <c r="L200" s="30">
        <f t="array" ref="L200">IF(OR(MID($E200,1,1)={"8","9","A","B","C","D","E","F"}),1,0)</f>
        <v>0</v>
      </c>
      <c r="M200" s="30">
        <f t="array" ref="M200">IF(OR(MID($E200,1,1)={"4","5","6","7","C","D","E","F"}),1,0)</f>
        <v>0</v>
      </c>
      <c r="N200" s="30">
        <f t="array" ref="N200">IF(OR(MID($E200,1,1)={"2","3","6","7","A","B","E","F"}),1,0)</f>
        <v>0</v>
      </c>
      <c r="O200" s="30">
        <f t="array" ref="O200">IF(OR(MID($E200,1,1)={"1","3","5","7","9","B","D","F"}),1,0)</f>
        <v>0</v>
      </c>
      <c r="P200" s="30">
        <f t="array" ref="P200">IF(OR(MID($E200,2,1)={"8","9","A","B","C","D","E","F"}),1,0)</f>
        <v>0</v>
      </c>
      <c r="Q200" s="30">
        <f t="array" ref="Q200">IF(OR(MID($E200,2,1)={"4","5","6","7","C","D","E","F"}),1,0)</f>
        <v>0</v>
      </c>
      <c r="R200" s="30">
        <f t="array" ref="R200">IF(OR(MID($E200,2,1)={"2","3","6","7","A","B","E","F"}),1,0)</f>
        <v>0</v>
      </c>
      <c r="S200" s="30">
        <f t="array" ref="S200">IF(OR(MID($E200,2,1)={"1","3","5","7","9","B","D","F"}),1,0)</f>
        <v>0</v>
      </c>
      <c r="T200" s="30">
        <f t="array" ref="T200">IF(OR(MID($E200,3,1)={"8","9","A","B","C","D","E","F"}),1,0)</f>
        <v>0</v>
      </c>
      <c r="U200" s="30">
        <f t="array" ref="U200">IF(OR(MID($E200,3,1)={"4","5","6","7","C","D","E","F"}),1,0)</f>
        <v>0</v>
      </c>
      <c r="V200" s="30">
        <f t="array" ref="V200">IF(OR(MID($E200,3,1)={"2","3","6","7","A","B","E","F"}),1,0)</f>
        <v>0</v>
      </c>
      <c r="W200" s="30">
        <f t="array" ref="W200">IF(OR(MID($E200,3,1)={"1","3","5","7","9","B","D","F"}),1,0)</f>
        <v>0</v>
      </c>
      <c r="X200" s="30">
        <f t="array" ref="X200">IF(OR(MID($E200,4,1)={"8","9","A","B","C","D","E","F"}),1,0)</f>
        <v>0</v>
      </c>
      <c r="Y200" s="30">
        <f t="array" ref="Y200">IF(OR(MID($E200,4,1)={"4","5","6","7","C","D","E","F"}),1,0)</f>
        <v>0</v>
      </c>
      <c r="Z200" s="30">
        <f t="array" ref="Z200">IF(OR(MID($E200,4,1)={"2","3","6","7","A","B","E","F"}),1,0)</f>
        <v>0</v>
      </c>
      <c r="AA200" s="30">
        <f t="array" ref="AA200">IF(OR(MID($E200,4,1)={"1","3","5","7","9","B","D","F"}),1,0)</f>
        <v>0</v>
      </c>
      <c r="AB200" s="30">
        <f t="array" ref="AB200">IF(OR(MID($E200,5,1)={"8","9","A","B","C","D","E","F"}),1,0)</f>
        <v>0</v>
      </c>
      <c r="AC200" s="30">
        <f t="array" ref="AC200">IF(OR(MID($E200,5,1)={"4","5","6","7","C","D","E","F"}),1,0)</f>
        <v>0</v>
      </c>
      <c r="AD200" s="30">
        <f t="array" ref="AD200">IF(OR(MID($E200,5,1)={"2","3","6","7","A","B","E","F"}),1,0)</f>
        <v>0</v>
      </c>
      <c r="AE200" s="30">
        <f t="array" ref="AE200">IF(OR(MID($E200,5,1)={"1","3","5","7","9","B","D","F"}),1,0)</f>
        <v>0</v>
      </c>
      <c r="AF200" s="30">
        <f t="array" ref="AF200">IF(OR(MID($E200,6,1)={"8","9","A","B","C","D","E","F"}),1,0)</f>
        <v>0</v>
      </c>
      <c r="AG200" s="30">
        <f t="array" ref="AG200">IF(OR(MID($E200,6,1)={"4","5","6","7","C","D","E","F"}),1,0)</f>
        <v>0</v>
      </c>
      <c r="AH200" s="30">
        <f t="array" ref="AH200">IF(OR(MID($E200,6,1)={"2","3","6","7","A","B","E","F"}),1,0)</f>
        <v>0</v>
      </c>
      <c r="AI200" s="30">
        <f t="array" ref="AI200">IF(OR(MID($E200,6,1)={"1","3","5","7","9","B","D","F"}),1,0)</f>
        <v>0</v>
      </c>
      <c r="AJ200" s="30">
        <f t="array" ref="AJ200">IF(OR(MID($E200,7,1)={"8","9","A","B","C","D","E","F"}),1,0)</f>
        <v>0</v>
      </c>
      <c r="AK200" s="30">
        <f t="array" ref="AK200">IF(OR(MID($E200,7,1)={"4","5","6","7","C","D","E","F"}),1,0)</f>
        <v>0</v>
      </c>
      <c r="AL200" s="30">
        <f t="array" ref="AL200">IF(OR(MID($E200,7,1)={"2","3","6","7","A","B","E","F"}),1,0)</f>
        <v>0</v>
      </c>
      <c r="AM200" s="30">
        <f t="array" ref="AM200">IF(OR(MID($E200,7,1)={"1","3","5","7","9","B","D","F"}),1,0)</f>
        <v>0</v>
      </c>
      <c r="AN200" s="30">
        <f t="array" ref="AN200">IF(OR(MID($E200,8,1)={"8","9","A","B","C","D","E","F"}),1,0)</f>
        <v>0</v>
      </c>
      <c r="AO200" s="30">
        <f t="array" ref="AO200">IF(OR(MID($E200,8,1)={"4","5","6","7","C","D","E","F"}),1,0)</f>
        <v>0</v>
      </c>
      <c r="AP200" s="30">
        <f t="array" ref="AP200">IF(OR(MID($E200,8,1)={"2","3","6","7","A","B","E","F"}),1,0)</f>
        <v>0</v>
      </c>
      <c r="AQ200" s="30">
        <f t="array" ref="AQ200">IF(OR(MID($E200,8,1)={"1","3","5","7","9","B","D","F"}),1,0)</f>
        <v>0</v>
      </c>
    </row>
    <row r="201" spans="1:43" s="13" customFormat="1" ht="13.5" x14ac:dyDescent="0.25">
      <c r="A201" s="103"/>
      <c r="B201" s="89">
        <v>1</v>
      </c>
      <c r="C201" s="89"/>
      <c r="D201" s="90">
        <v>4080</v>
      </c>
      <c r="E201" s="91" t="s">
        <v>52</v>
      </c>
      <c r="F201" s="92"/>
      <c r="G201" s="93" t="s">
        <v>190</v>
      </c>
      <c r="H201" s="106"/>
      <c r="J201" s="94"/>
      <c r="K201" s="95"/>
      <c r="L201" s="30">
        <f t="array" ref="L201">IF(OR(MID($E201,1,1)={"8","9","A","B","C","D","E","F"}),1,0)</f>
        <v>0</v>
      </c>
      <c r="M201" s="30">
        <f t="array" ref="M201">IF(OR(MID($E201,1,1)={"4","5","6","7","C","D","E","F"}),1,0)</f>
        <v>0</v>
      </c>
      <c r="N201" s="30">
        <f t="array" ref="N201">IF(OR(MID($E201,1,1)={"2","3","6","7","A","B","E","F"}),1,0)</f>
        <v>0</v>
      </c>
      <c r="O201" s="30">
        <f t="array" ref="O201">IF(OR(MID($E201,1,1)={"1","3","5","7","9","B","D","F"}),1,0)</f>
        <v>0</v>
      </c>
      <c r="P201" s="30">
        <f t="array" ref="P201">IF(OR(MID($E201,2,1)={"8","9","A","B","C","D","E","F"}),1,0)</f>
        <v>0</v>
      </c>
      <c r="Q201" s="30">
        <f t="array" ref="Q201">IF(OR(MID($E201,2,1)={"4","5","6","7","C","D","E","F"}),1,0)</f>
        <v>0</v>
      </c>
      <c r="R201" s="30">
        <f t="array" ref="R201">IF(OR(MID($E201,2,1)={"2","3","6","7","A","B","E","F"}),1,0)</f>
        <v>0</v>
      </c>
      <c r="S201" s="30">
        <f t="array" ref="S201">IF(OR(MID($E201,2,1)={"1","3","5","7","9","B","D","F"}),1,0)</f>
        <v>0</v>
      </c>
      <c r="T201" s="30">
        <f t="array" ref="T201">IF(OR(MID($E201,3,1)={"8","9","A","B","C","D","E","F"}),1,0)</f>
        <v>0</v>
      </c>
      <c r="U201" s="30">
        <f t="array" ref="U201">IF(OR(MID($E201,3,1)={"4","5","6","7","C","D","E","F"}),1,0)</f>
        <v>0</v>
      </c>
      <c r="V201" s="30">
        <f t="array" ref="V201">IF(OR(MID($E201,3,1)={"2","3","6","7","A","B","E","F"}),1,0)</f>
        <v>0</v>
      </c>
      <c r="W201" s="30">
        <f t="array" ref="W201">IF(OR(MID($E201,3,1)={"1","3","5","7","9","B","D","F"}),1,0)</f>
        <v>0</v>
      </c>
      <c r="X201" s="30">
        <f t="array" ref="X201">IF(OR(MID($E201,4,1)={"8","9","A","B","C","D","E","F"}),1,0)</f>
        <v>0</v>
      </c>
      <c r="Y201" s="30">
        <f t="array" ref="Y201">IF(OR(MID($E201,4,1)={"4","5","6","7","C","D","E","F"}),1,0)</f>
        <v>0</v>
      </c>
      <c r="Z201" s="30">
        <f t="array" ref="Z201">IF(OR(MID($E201,4,1)={"2","3","6","7","A","B","E","F"}),1,0)</f>
        <v>0</v>
      </c>
      <c r="AA201" s="30">
        <f t="array" ref="AA201">IF(OR(MID($E201,4,1)={"1","3","5","7","9","B","D","F"}),1,0)</f>
        <v>0</v>
      </c>
      <c r="AB201" s="30">
        <f t="array" ref="AB201">IF(OR(MID($E201,5,1)={"8","9","A","B","C","D","E","F"}),1,0)</f>
        <v>0</v>
      </c>
      <c r="AC201" s="30">
        <f t="array" ref="AC201">IF(OR(MID($E201,5,1)={"4","5","6","7","C","D","E","F"}),1,0)</f>
        <v>0</v>
      </c>
      <c r="AD201" s="30">
        <f t="array" ref="AD201">IF(OR(MID($E201,5,1)={"2","3","6","7","A","B","E","F"}),1,0)</f>
        <v>0</v>
      </c>
      <c r="AE201" s="30">
        <f t="array" ref="AE201">IF(OR(MID($E201,5,1)={"1","3","5","7","9","B","D","F"}),1,0)</f>
        <v>0</v>
      </c>
      <c r="AF201" s="30">
        <f t="array" ref="AF201">IF(OR(MID($E201,6,1)={"8","9","A","B","C","D","E","F"}),1,0)</f>
        <v>0</v>
      </c>
      <c r="AG201" s="30">
        <f t="array" ref="AG201">IF(OR(MID($E201,6,1)={"4","5","6","7","C","D","E","F"}),1,0)</f>
        <v>0</v>
      </c>
      <c r="AH201" s="30">
        <f t="array" ref="AH201">IF(OR(MID($E201,6,1)={"2","3","6","7","A","B","E","F"}),1,0)</f>
        <v>0</v>
      </c>
      <c r="AI201" s="30">
        <f t="array" ref="AI201">IF(OR(MID($E201,6,1)={"1","3","5","7","9","B","D","F"}),1,0)</f>
        <v>0</v>
      </c>
      <c r="AJ201" s="30">
        <f t="array" ref="AJ201">IF(OR(MID($E201,7,1)={"8","9","A","B","C","D","E","F"}),1,0)</f>
        <v>0</v>
      </c>
      <c r="AK201" s="30">
        <f t="array" ref="AK201">IF(OR(MID($E201,7,1)={"4","5","6","7","C","D","E","F"}),1,0)</f>
        <v>0</v>
      </c>
      <c r="AL201" s="30">
        <f t="array" ref="AL201">IF(OR(MID($E201,7,1)={"2","3","6","7","A","B","E","F"}),1,0)</f>
        <v>0</v>
      </c>
      <c r="AM201" s="30">
        <f t="array" ref="AM201">IF(OR(MID($E201,7,1)={"1","3","5","7","9","B","D","F"}),1,0)</f>
        <v>0</v>
      </c>
      <c r="AN201" s="30">
        <f t="array" ref="AN201">IF(OR(MID($E201,8,1)={"8","9","A","B","C","D","E","F"}),1,0)</f>
        <v>0</v>
      </c>
      <c r="AO201" s="30">
        <f t="array" ref="AO201">IF(OR(MID($E201,8,1)={"4","5","6","7","C","D","E","F"}),1,0)</f>
        <v>0</v>
      </c>
      <c r="AP201" s="30">
        <f t="array" ref="AP201">IF(OR(MID($E201,8,1)={"2","3","6","7","A","B","E","F"}),1,0)</f>
        <v>0</v>
      </c>
      <c r="AQ201" s="30">
        <f t="array" ref="AQ201">IF(OR(MID($E201,8,1)={"1","3","5","7","9","B","D","F"}),1,0)</f>
        <v>0</v>
      </c>
    </row>
    <row r="202" spans="1:43" s="13" customFormat="1" ht="13.5" x14ac:dyDescent="0.25">
      <c r="A202" s="103"/>
      <c r="B202" s="89">
        <v>1</v>
      </c>
      <c r="C202" s="89"/>
      <c r="D202" s="90">
        <v>4040</v>
      </c>
      <c r="E202" s="91" t="s">
        <v>52</v>
      </c>
      <c r="F202" s="92"/>
      <c r="G202" s="93" t="s">
        <v>191</v>
      </c>
      <c r="H202" s="106"/>
      <c r="J202" s="94"/>
      <c r="K202" s="95"/>
      <c r="L202" s="30">
        <f t="array" ref="L202">IF(OR(MID($E202,1,1)={"8","9","A","B","C","D","E","F"}),1,0)</f>
        <v>0</v>
      </c>
      <c r="M202" s="30">
        <f t="array" ref="M202">IF(OR(MID($E202,1,1)={"4","5","6","7","C","D","E","F"}),1,0)</f>
        <v>0</v>
      </c>
      <c r="N202" s="30">
        <f t="array" ref="N202">IF(OR(MID($E202,1,1)={"2","3","6","7","A","B","E","F"}),1,0)</f>
        <v>0</v>
      </c>
      <c r="O202" s="30">
        <f t="array" ref="O202">IF(OR(MID($E202,1,1)={"1","3","5","7","9","B","D","F"}),1,0)</f>
        <v>0</v>
      </c>
      <c r="P202" s="30">
        <f t="array" ref="P202">IF(OR(MID($E202,2,1)={"8","9","A","B","C","D","E","F"}),1,0)</f>
        <v>0</v>
      </c>
      <c r="Q202" s="30">
        <f t="array" ref="Q202">IF(OR(MID($E202,2,1)={"4","5","6","7","C","D","E","F"}),1,0)</f>
        <v>0</v>
      </c>
      <c r="R202" s="30">
        <f t="array" ref="R202">IF(OR(MID($E202,2,1)={"2","3","6","7","A","B","E","F"}),1,0)</f>
        <v>0</v>
      </c>
      <c r="S202" s="30">
        <f t="array" ref="S202">IF(OR(MID($E202,2,1)={"1","3","5","7","9","B","D","F"}),1,0)</f>
        <v>0</v>
      </c>
      <c r="T202" s="30">
        <f t="array" ref="T202">IF(OR(MID($E202,3,1)={"8","9","A","B","C","D","E","F"}),1,0)</f>
        <v>0</v>
      </c>
      <c r="U202" s="30">
        <f t="array" ref="U202">IF(OR(MID($E202,3,1)={"4","5","6","7","C","D","E","F"}),1,0)</f>
        <v>0</v>
      </c>
      <c r="V202" s="30">
        <f t="array" ref="V202">IF(OR(MID($E202,3,1)={"2","3","6","7","A","B","E","F"}),1,0)</f>
        <v>0</v>
      </c>
      <c r="W202" s="30">
        <f t="array" ref="W202">IF(OR(MID($E202,3,1)={"1","3","5","7","9","B","D","F"}),1,0)</f>
        <v>0</v>
      </c>
      <c r="X202" s="30">
        <f t="array" ref="X202">IF(OR(MID($E202,4,1)={"8","9","A","B","C","D","E","F"}),1,0)</f>
        <v>0</v>
      </c>
      <c r="Y202" s="30">
        <f t="array" ref="Y202">IF(OR(MID($E202,4,1)={"4","5","6","7","C","D","E","F"}),1,0)</f>
        <v>0</v>
      </c>
      <c r="Z202" s="30">
        <f t="array" ref="Z202">IF(OR(MID($E202,4,1)={"2","3","6","7","A","B","E","F"}),1,0)</f>
        <v>0</v>
      </c>
      <c r="AA202" s="30">
        <f t="array" ref="AA202">IF(OR(MID($E202,4,1)={"1","3","5","7","9","B","D","F"}),1,0)</f>
        <v>0</v>
      </c>
      <c r="AB202" s="30">
        <f t="array" ref="AB202">IF(OR(MID($E202,5,1)={"8","9","A","B","C","D","E","F"}),1,0)</f>
        <v>0</v>
      </c>
      <c r="AC202" s="30">
        <f t="array" ref="AC202">IF(OR(MID($E202,5,1)={"4","5","6","7","C","D","E","F"}),1,0)</f>
        <v>0</v>
      </c>
      <c r="AD202" s="30">
        <f t="array" ref="AD202">IF(OR(MID($E202,5,1)={"2","3","6","7","A","B","E","F"}),1,0)</f>
        <v>0</v>
      </c>
      <c r="AE202" s="30">
        <f t="array" ref="AE202">IF(OR(MID($E202,5,1)={"1","3","5","7","9","B","D","F"}),1,0)</f>
        <v>0</v>
      </c>
      <c r="AF202" s="30">
        <f t="array" ref="AF202">IF(OR(MID($E202,6,1)={"8","9","A","B","C","D","E","F"}),1,0)</f>
        <v>0</v>
      </c>
      <c r="AG202" s="30">
        <f t="array" ref="AG202">IF(OR(MID($E202,6,1)={"4","5","6","7","C","D","E","F"}),1,0)</f>
        <v>0</v>
      </c>
      <c r="AH202" s="30">
        <f t="array" ref="AH202">IF(OR(MID($E202,6,1)={"2","3","6","7","A","B","E","F"}),1,0)</f>
        <v>0</v>
      </c>
      <c r="AI202" s="30">
        <f t="array" ref="AI202">IF(OR(MID($E202,6,1)={"1","3","5","7","9","B","D","F"}),1,0)</f>
        <v>0</v>
      </c>
      <c r="AJ202" s="30">
        <f t="array" ref="AJ202">IF(OR(MID($E202,7,1)={"8","9","A","B","C","D","E","F"}),1,0)</f>
        <v>0</v>
      </c>
      <c r="AK202" s="30">
        <f t="array" ref="AK202">IF(OR(MID($E202,7,1)={"4","5","6","7","C","D","E","F"}),1,0)</f>
        <v>0</v>
      </c>
      <c r="AL202" s="30">
        <f t="array" ref="AL202">IF(OR(MID($E202,7,1)={"2","3","6","7","A","B","E","F"}),1,0)</f>
        <v>0</v>
      </c>
      <c r="AM202" s="30">
        <f t="array" ref="AM202">IF(OR(MID($E202,7,1)={"1","3","5","7","9","B","D","F"}),1,0)</f>
        <v>0</v>
      </c>
      <c r="AN202" s="30">
        <f t="array" ref="AN202">IF(OR(MID($E202,8,1)={"8","9","A","B","C","D","E","F"}),1,0)</f>
        <v>0</v>
      </c>
      <c r="AO202" s="30">
        <f t="array" ref="AO202">IF(OR(MID($E202,8,1)={"4","5","6","7","C","D","E","F"}),1,0)</f>
        <v>0</v>
      </c>
      <c r="AP202" s="30">
        <f t="array" ref="AP202">IF(OR(MID($E202,8,1)={"2","3","6","7","A","B","E","F"}),1,0)</f>
        <v>0</v>
      </c>
      <c r="AQ202" s="30">
        <f t="array" ref="AQ202">IF(OR(MID($E202,8,1)={"1","3","5","7","9","B","D","F"}),1,0)</f>
        <v>0</v>
      </c>
    </row>
    <row r="203" spans="1:43" s="13" customFormat="1" ht="13.5" x14ac:dyDescent="0.25">
      <c r="A203" s="103"/>
      <c r="B203" s="89">
        <v>1</v>
      </c>
      <c r="C203" s="89"/>
      <c r="D203" s="90">
        <v>4050</v>
      </c>
      <c r="E203" s="91" t="s">
        <v>52</v>
      </c>
      <c r="F203" s="92"/>
      <c r="G203" s="93" t="s">
        <v>192</v>
      </c>
      <c r="H203" s="106"/>
      <c r="J203" s="94"/>
      <c r="K203" s="95"/>
      <c r="L203" s="30">
        <f t="array" ref="L203">IF(OR(MID($E203,1,1)={"8","9","A","B","C","D","E","F"}),1,0)</f>
        <v>0</v>
      </c>
      <c r="M203" s="30">
        <f t="array" ref="M203">IF(OR(MID($E203,1,1)={"4","5","6","7","C","D","E","F"}),1,0)</f>
        <v>0</v>
      </c>
      <c r="N203" s="30">
        <f t="array" ref="N203">IF(OR(MID($E203,1,1)={"2","3","6","7","A","B","E","F"}),1,0)</f>
        <v>0</v>
      </c>
      <c r="O203" s="30">
        <f t="array" ref="O203">IF(OR(MID($E203,1,1)={"1","3","5","7","9","B","D","F"}),1,0)</f>
        <v>0</v>
      </c>
      <c r="P203" s="30">
        <f t="array" ref="P203">IF(OR(MID($E203,2,1)={"8","9","A","B","C","D","E","F"}),1,0)</f>
        <v>0</v>
      </c>
      <c r="Q203" s="30">
        <f t="array" ref="Q203">IF(OR(MID($E203,2,1)={"4","5","6","7","C","D","E","F"}),1,0)</f>
        <v>0</v>
      </c>
      <c r="R203" s="30">
        <f t="array" ref="R203">IF(OR(MID($E203,2,1)={"2","3","6","7","A","B","E","F"}),1,0)</f>
        <v>0</v>
      </c>
      <c r="S203" s="30">
        <f t="array" ref="S203">IF(OR(MID($E203,2,1)={"1","3","5","7","9","B","D","F"}),1,0)</f>
        <v>0</v>
      </c>
      <c r="T203" s="30">
        <f t="array" ref="T203">IF(OR(MID($E203,3,1)={"8","9","A","B","C","D","E","F"}),1,0)</f>
        <v>0</v>
      </c>
      <c r="U203" s="30">
        <f t="array" ref="U203">IF(OR(MID($E203,3,1)={"4","5","6","7","C","D","E","F"}),1,0)</f>
        <v>0</v>
      </c>
      <c r="V203" s="30">
        <f t="array" ref="V203">IF(OR(MID($E203,3,1)={"2","3","6","7","A","B","E","F"}),1,0)</f>
        <v>0</v>
      </c>
      <c r="W203" s="30">
        <f t="array" ref="W203">IF(OR(MID($E203,3,1)={"1","3","5","7","9","B","D","F"}),1,0)</f>
        <v>0</v>
      </c>
      <c r="X203" s="30">
        <f t="array" ref="X203">IF(OR(MID($E203,4,1)={"8","9","A","B","C","D","E","F"}),1,0)</f>
        <v>0</v>
      </c>
      <c r="Y203" s="30">
        <f t="array" ref="Y203">IF(OR(MID($E203,4,1)={"4","5","6","7","C","D","E","F"}),1,0)</f>
        <v>0</v>
      </c>
      <c r="Z203" s="30">
        <f t="array" ref="Z203">IF(OR(MID($E203,4,1)={"2","3","6","7","A","B","E","F"}),1,0)</f>
        <v>0</v>
      </c>
      <c r="AA203" s="30">
        <f t="array" ref="AA203">IF(OR(MID($E203,4,1)={"1","3","5","7","9","B","D","F"}),1,0)</f>
        <v>0</v>
      </c>
      <c r="AB203" s="30">
        <f t="array" ref="AB203">IF(OR(MID($E203,5,1)={"8","9","A","B","C","D","E","F"}),1,0)</f>
        <v>0</v>
      </c>
      <c r="AC203" s="30">
        <f t="array" ref="AC203">IF(OR(MID($E203,5,1)={"4","5","6","7","C","D","E","F"}),1,0)</f>
        <v>0</v>
      </c>
      <c r="AD203" s="30">
        <f t="array" ref="AD203">IF(OR(MID($E203,5,1)={"2","3","6","7","A","B","E","F"}),1,0)</f>
        <v>0</v>
      </c>
      <c r="AE203" s="30">
        <f t="array" ref="AE203">IF(OR(MID($E203,5,1)={"1","3","5","7","9","B","D","F"}),1,0)</f>
        <v>0</v>
      </c>
      <c r="AF203" s="30">
        <f t="array" ref="AF203">IF(OR(MID($E203,6,1)={"8","9","A","B","C","D","E","F"}),1,0)</f>
        <v>0</v>
      </c>
      <c r="AG203" s="30">
        <f t="array" ref="AG203">IF(OR(MID($E203,6,1)={"4","5","6","7","C","D","E","F"}),1,0)</f>
        <v>0</v>
      </c>
      <c r="AH203" s="30">
        <f t="array" ref="AH203">IF(OR(MID($E203,6,1)={"2","3","6","7","A","B","E","F"}),1,0)</f>
        <v>0</v>
      </c>
      <c r="AI203" s="30">
        <f t="array" ref="AI203">IF(OR(MID($E203,6,1)={"1","3","5","7","9","B","D","F"}),1,0)</f>
        <v>0</v>
      </c>
      <c r="AJ203" s="30">
        <f t="array" ref="AJ203">IF(OR(MID($E203,7,1)={"8","9","A","B","C","D","E","F"}),1,0)</f>
        <v>0</v>
      </c>
      <c r="AK203" s="30">
        <f t="array" ref="AK203">IF(OR(MID($E203,7,1)={"4","5","6","7","C","D","E","F"}),1,0)</f>
        <v>0</v>
      </c>
      <c r="AL203" s="30">
        <f t="array" ref="AL203">IF(OR(MID($E203,7,1)={"2","3","6","7","A","B","E","F"}),1,0)</f>
        <v>0</v>
      </c>
      <c r="AM203" s="30">
        <f t="array" ref="AM203">IF(OR(MID($E203,7,1)={"1","3","5","7","9","B","D","F"}),1,0)</f>
        <v>0</v>
      </c>
      <c r="AN203" s="30">
        <f t="array" ref="AN203">IF(OR(MID($E203,8,1)={"8","9","A","B","C","D","E","F"}),1,0)</f>
        <v>0</v>
      </c>
      <c r="AO203" s="30">
        <f t="array" ref="AO203">IF(OR(MID($E203,8,1)={"4","5","6","7","C","D","E","F"}),1,0)</f>
        <v>0</v>
      </c>
      <c r="AP203" s="30">
        <f t="array" ref="AP203">IF(OR(MID($E203,8,1)={"2","3","6","7","A","B","E","F"}),1,0)</f>
        <v>0</v>
      </c>
      <c r="AQ203" s="30">
        <f t="array" ref="AQ203">IF(OR(MID($E203,8,1)={"1","3","5","7","9","B","D","F"}),1,0)</f>
        <v>0</v>
      </c>
    </row>
    <row r="204" spans="1:43" s="13" customFormat="1" ht="13.5" x14ac:dyDescent="0.25">
      <c r="A204" s="103"/>
      <c r="B204" s="89">
        <v>1</v>
      </c>
      <c r="C204" s="89"/>
      <c r="D204" s="90">
        <v>4060</v>
      </c>
      <c r="E204" s="91" t="s">
        <v>52</v>
      </c>
      <c r="F204" s="92"/>
      <c r="G204" s="93" t="s">
        <v>193</v>
      </c>
      <c r="H204" s="106"/>
      <c r="J204" s="94"/>
      <c r="K204" s="95"/>
      <c r="L204" s="30">
        <f t="array" ref="L204">IF(OR(MID($E204,1,1)={"8","9","A","B","C","D","E","F"}),1,0)</f>
        <v>0</v>
      </c>
      <c r="M204" s="30">
        <f t="array" ref="M204">IF(OR(MID($E204,1,1)={"4","5","6","7","C","D","E","F"}),1,0)</f>
        <v>0</v>
      </c>
      <c r="N204" s="30">
        <f t="array" ref="N204">IF(OR(MID($E204,1,1)={"2","3","6","7","A","B","E","F"}),1,0)</f>
        <v>0</v>
      </c>
      <c r="O204" s="30">
        <f t="array" ref="O204">IF(OR(MID($E204,1,1)={"1","3","5","7","9","B","D","F"}),1,0)</f>
        <v>0</v>
      </c>
      <c r="P204" s="30">
        <f t="array" ref="P204">IF(OR(MID($E204,2,1)={"8","9","A","B","C","D","E","F"}),1,0)</f>
        <v>0</v>
      </c>
      <c r="Q204" s="30">
        <f t="array" ref="Q204">IF(OR(MID($E204,2,1)={"4","5","6","7","C","D","E","F"}),1,0)</f>
        <v>0</v>
      </c>
      <c r="R204" s="30">
        <f t="array" ref="R204">IF(OR(MID($E204,2,1)={"2","3","6","7","A","B","E","F"}),1,0)</f>
        <v>0</v>
      </c>
      <c r="S204" s="30">
        <f t="array" ref="S204">IF(OR(MID($E204,2,1)={"1","3","5","7","9","B","D","F"}),1,0)</f>
        <v>0</v>
      </c>
      <c r="T204" s="30">
        <f t="array" ref="T204">IF(OR(MID($E204,3,1)={"8","9","A","B","C","D","E","F"}),1,0)</f>
        <v>0</v>
      </c>
      <c r="U204" s="30">
        <f t="array" ref="U204">IF(OR(MID($E204,3,1)={"4","5","6","7","C","D","E","F"}),1,0)</f>
        <v>0</v>
      </c>
      <c r="V204" s="30">
        <f t="array" ref="V204">IF(OR(MID($E204,3,1)={"2","3","6","7","A","B","E","F"}),1,0)</f>
        <v>0</v>
      </c>
      <c r="W204" s="30">
        <f t="array" ref="W204">IF(OR(MID($E204,3,1)={"1","3","5","7","9","B","D","F"}),1,0)</f>
        <v>0</v>
      </c>
      <c r="X204" s="30">
        <f t="array" ref="X204">IF(OR(MID($E204,4,1)={"8","9","A","B","C","D","E","F"}),1,0)</f>
        <v>0</v>
      </c>
      <c r="Y204" s="30">
        <f t="array" ref="Y204">IF(OR(MID($E204,4,1)={"4","5","6","7","C","D","E","F"}),1,0)</f>
        <v>0</v>
      </c>
      <c r="Z204" s="30">
        <f t="array" ref="Z204">IF(OR(MID($E204,4,1)={"2","3","6","7","A","B","E","F"}),1,0)</f>
        <v>0</v>
      </c>
      <c r="AA204" s="30">
        <f t="array" ref="AA204">IF(OR(MID($E204,4,1)={"1","3","5","7","9","B","D","F"}),1,0)</f>
        <v>0</v>
      </c>
      <c r="AB204" s="30">
        <f t="array" ref="AB204">IF(OR(MID($E204,5,1)={"8","9","A","B","C","D","E","F"}),1,0)</f>
        <v>0</v>
      </c>
      <c r="AC204" s="30">
        <f t="array" ref="AC204">IF(OR(MID($E204,5,1)={"4","5","6","7","C","D","E","F"}),1,0)</f>
        <v>0</v>
      </c>
      <c r="AD204" s="30">
        <f t="array" ref="AD204">IF(OR(MID($E204,5,1)={"2","3","6","7","A","B","E","F"}),1,0)</f>
        <v>0</v>
      </c>
      <c r="AE204" s="30">
        <f t="array" ref="AE204">IF(OR(MID($E204,5,1)={"1","3","5","7","9","B","D","F"}),1,0)</f>
        <v>0</v>
      </c>
      <c r="AF204" s="30">
        <f t="array" ref="AF204">IF(OR(MID($E204,6,1)={"8","9","A","B","C","D","E","F"}),1,0)</f>
        <v>0</v>
      </c>
      <c r="AG204" s="30">
        <f t="array" ref="AG204">IF(OR(MID($E204,6,1)={"4","5","6","7","C","D","E","F"}),1,0)</f>
        <v>0</v>
      </c>
      <c r="AH204" s="30">
        <f t="array" ref="AH204">IF(OR(MID($E204,6,1)={"2","3","6","7","A","B","E","F"}),1,0)</f>
        <v>0</v>
      </c>
      <c r="AI204" s="30">
        <f t="array" ref="AI204">IF(OR(MID($E204,6,1)={"1","3","5","7","9","B","D","F"}),1,0)</f>
        <v>0</v>
      </c>
      <c r="AJ204" s="30">
        <f t="array" ref="AJ204">IF(OR(MID($E204,7,1)={"8","9","A","B","C","D","E","F"}),1,0)</f>
        <v>0</v>
      </c>
      <c r="AK204" s="30">
        <f t="array" ref="AK204">IF(OR(MID($E204,7,1)={"4","5","6","7","C","D","E","F"}),1,0)</f>
        <v>0</v>
      </c>
      <c r="AL204" s="30">
        <f t="array" ref="AL204">IF(OR(MID($E204,7,1)={"2","3","6","7","A","B","E","F"}),1,0)</f>
        <v>0</v>
      </c>
      <c r="AM204" s="30">
        <f t="array" ref="AM204">IF(OR(MID($E204,7,1)={"1","3","5","7","9","B","D","F"}),1,0)</f>
        <v>0</v>
      </c>
      <c r="AN204" s="30">
        <f t="array" ref="AN204">IF(OR(MID($E204,8,1)={"8","9","A","B","C","D","E","F"}),1,0)</f>
        <v>0</v>
      </c>
      <c r="AO204" s="30">
        <f t="array" ref="AO204">IF(OR(MID($E204,8,1)={"4","5","6","7","C","D","E","F"}),1,0)</f>
        <v>0</v>
      </c>
      <c r="AP204" s="30">
        <f t="array" ref="AP204">IF(OR(MID($E204,8,1)={"2","3","6","7","A","B","E","F"}),1,0)</f>
        <v>0</v>
      </c>
      <c r="AQ204" s="30">
        <f t="array" ref="AQ204">IF(OR(MID($E204,8,1)={"1","3","5","7","9","B","D","F"}),1,0)</f>
        <v>0</v>
      </c>
    </row>
    <row r="205" spans="1:43" s="13" customFormat="1" ht="13.5" x14ac:dyDescent="0.25">
      <c r="A205" s="103"/>
      <c r="B205" s="89">
        <v>1</v>
      </c>
      <c r="C205" s="89"/>
      <c r="D205" s="90">
        <v>4070</v>
      </c>
      <c r="E205" s="91" t="s">
        <v>52</v>
      </c>
      <c r="F205" s="92"/>
      <c r="G205" s="93" t="s">
        <v>194</v>
      </c>
      <c r="H205" s="106"/>
      <c r="J205" s="94"/>
      <c r="K205" s="95"/>
      <c r="L205" s="30">
        <f t="array" ref="L205">IF(OR(MID($E205,1,1)={"8","9","A","B","C","D","E","F"}),1,0)</f>
        <v>0</v>
      </c>
      <c r="M205" s="30">
        <f t="array" ref="M205">IF(OR(MID($E205,1,1)={"4","5","6","7","C","D","E","F"}),1,0)</f>
        <v>0</v>
      </c>
      <c r="N205" s="30">
        <f t="array" ref="N205">IF(OR(MID($E205,1,1)={"2","3","6","7","A","B","E","F"}),1,0)</f>
        <v>0</v>
      </c>
      <c r="O205" s="30">
        <f t="array" ref="O205">IF(OR(MID($E205,1,1)={"1","3","5","7","9","B","D","F"}),1,0)</f>
        <v>0</v>
      </c>
      <c r="P205" s="30">
        <f t="array" ref="P205">IF(OR(MID($E205,2,1)={"8","9","A","B","C","D","E","F"}),1,0)</f>
        <v>0</v>
      </c>
      <c r="Q205" s="30">
        <f t="array" ref="Q205">IF(OR(MID($E205,2,1)={"4","5","6","7","C","D","E","F"}),1,0)</f>
        <v>0</v>
      </c>
      <c r="R205" s="30">
        <f t="array" ref="R205">IF(OR(MID($E205,2,1)={"2","3","6","7","A","B","E","F"}),1,0)</f>
        <v>0</v>
      </c>
      <c r="S205" s="30">
        <f t="array" ref="S205">IF(OR(MID($E205,2,1)={"1","3","5","7","9","B","D","F"}),1,0)</f>
        <v>0</v>
      </c>
      <c r="T205" s="30">
        <f t="array" ref="T205">IF(OR(MID($E205,3,1)={"8","9","A","B","C","D","E","F"}),1,0)</f>
        <v>0</v>
      </c>
      <c r="U205" s="30">
        <f t="array" ref="U205">IF(OR(MID($E205,3,1)={"4","5","6","7","C","D","E","F"}),1,0)</f>
        <v>0</v>
      </c>
      <c r="V205" s="30">
        <f t="array" ref="V205">IF(OR(MID($E205,3,1)={"2","3","6","7","A","B","E","F"}),1,0)</f>
        <v>0</v>
      </c>
      <c r="W205" s="30">
        <f t="array" ref="W205">IF(OR(MID($E205,3,1)={"1","3","5","7","9","B","D","F"}),1,0)</f>
        <v>0</v>
      </c>
      <c r="X205" s="30">
        <f t="array" ref="X205">IF(OR(MID($E205,4,1)={"8","9","A","B","C","D","E","F"}),1,0)</f>
        <v>0</v>
      </c>
      <c r="Y205" s="30">
        <f t="array" ref="Y205">IF(OR(MID($E205,4,1)={"4","5","6","7","C","D","E","F"}),1,0)</f>
        <v>0</v>
      </c>
      <c r="Z205" s="30">
        <f t="array" ref="Z205">IF(OR(MID($E205,4,1)={"2","3","6","7","A","B","E","F"}),1,0)</f>
        <v>0</v>
      </c>
      <c r="AA205" s="30">
        <f t="array" ref="AA205">IF(OR(MID($E205,4,1)={"1","3","5","7","9","B","D","F"}),1,0)</f>
        <v>0</v>
      </c>
      <c r="AB205" s="30">
        <f t="array" ref="AB205">IF(OR(MID($E205,5,1)={"8","9","A","B","C","D","E","F"}),1,0)</f>
        <v>0</v>
      </c>
      <c r="AC205" s="30">
        <f t="array" ref="AC205">IF(OR(MID($E205,5,1)={"4","5","6","7","C","D","E","F"}),1,0)</f>
        <v>0</v>
      </c>
      <c r="AD205" s="30">
        <f t="array" ref="AD205">IF(OR(MID($E205,5,1)={"2","3","6","7","A","B","E","F"}),1,0)</f>
        <v>0</v>
      </c>
      <c r="AE205" s="30">
        <f t="array" ref="AE205">IF(OR(MID($E205,5,1)={"1","3","5","7","9","B","D","F"}),1,0)</f>
        <v>0</v>
      </c>
      <c r="AF205" s="30">
        <f t="array" ref="AF205">IF(OR(MID($E205,6,1)={"8","9","A","B","C","D","E","F"}),1,0)</f>
        <v>0</v>
      </c>
      <c r="AG205" s="30">
        <f t="array" ref="AG205">IF(OR(MID($E205,6,1)={"4","5","6","7","C","D","E","F"}),1,0)</f>
        <v>0</v>
      </c>
      <c r="AH205" s="30">
        <f t="array" ref="AH205">IF(OR(MID($E205,6,1)={"2","3","6","7","A","B","E","F"}),1,0)</f>
        <v>0</v>
      </c>
      <c r="AI205" s="30">
        <f t="array" ref="AI205">IF(OR(MID($E205,6,1)={"1","3","5","7","9","B","D","F"}),1,0)</f>
        <v>0</v>
      </c>
      <c r="AJ205" s="30">
        <f t="array" ref="AJ205">IF(OR(MID($E205,7,1)={"8","9","A","B","C","D","E","F"}),1,0)</f>
        <v>0</v>
      </c>
      <c r="AK205" s="30">
        <f t="array" ref="AK205">IF(OR(MID($E205,7,1)={"4","5","6","7","C","D","E","F"}),1,0)</f>
        <v>0</v>
      </c>
      <c r="AL205" s="30">
        <f t="array" ref="AL205">IF(OR(MID($E205,7,1)={"2","3","6","7","A","B","E","F"}),1,0)</f>
        <v>0</v>
      </c>
      <c r="AM205" s="30">
        <f t="array" ref="AM205">IF(OR(MID($E205,7,1)={"1","3","5","7","9","B","D","F"}),1,0)</f>
        <v>0</v>
      </c>
      <c r="AN205" s="30">
        <f t="array" ref="AN205">IF(OR(MID($E205,8,1)={"8","9","A","B","C","D","E","F"}),1,0)</f>
        <v>0</v>
      </c>
      <c r="AO205" s="30">
        <f t="array" ref="AO205">IF(OR(MID($E205,8,1)={"4","5","6","7","C","D","E","F"}),1,0)</f>
        <v>0</v>
      </c>
      <c r="AP205" s="30">
        <f t="array" ref="AP205">IF(OR(MID($E205,8,1)={"2","3","6","7","A","B","E","F"}),1,0)</f>
        <v>0</v>
      </c>
      <c r="AQ205" s="30">
        <f t="array" ref="AQ205">IF(OR(MID($E205,8,1)={"1","3","5","7","9","B","D","F"}),1,0)</f>
        <v>0</v>
      </c>
    </row>
    <row r="206" spans="1:43" ht="13.5" x14ac:dyDescent="0.25">
      <c r="B206" s="14">
        <v>2</v>
      </c>
      <c r="D206" s="15">
        <v>0</v>
      </c>
      <c r="E206" s="16">
        <v>20</v>
      </c>
      <c r="H206" s="19"/>
      <c r="I206" s="3"/>
      <c r="J206" s="19"/>
      <c r="K206" s="20"/>
    </row>
    <row r="207" spans="1:43" s="13" customFormat="1" ht="15" customHeight="1" x14ac:dyDescent="0.25">
      <c r="A207" s="103" t="s">
        <v>197</v>
      </c>
      <c r="B207" s="89">
        <v>1</v>
      </c>
      <c r="C207" s="89"/>
      <c r="D207" s="90">
        <v>1080</v>
      </c>
      <c r="E207" s="91">
        <v>4004008</v>
      </c>
      <c r="F207" s="92"/>
      <c r="G207" s="93" t="s">
        <v>175</v>
      </c>
      <c r="H207" s="106" t="s">
        <v>195</v>
      </c>
      <c r="J207" s="94"/>
      <c r="K207" s="95"/>
      <c r="L207" s="30">
        <f t="array" ref="L207">IF(OR(MID($E207,1,1)={"8","9","A","B","C","D","E","F"}),1,0)</f>
        <v>0</v>
      </c>
      <c r="M207" s="30">
        <f t="array" ref="M207">IF(OR(MID($E207,1,1)={"4","5","6","7","C","D","E","F"}),1,0)</f>
        <v>1</v>
      </c>
      <c r="N207" s="30">
        <f t="array" ref="N207">IF(OR(MID($E207,1,1)={"2","3","6","7","A","B","E","F"}),1,0)</f>
        <v>0</v>
      </c>
      <c r="O207" s="30">
        <f t="array" ref="O207">IF(OR(MID($E207,1,1)={"1","3","5","7","9","B","D","F"}),1,0)</f>
        <v>0</v>
      </c>
      <c r="P207" s="30">
        <f t="array" ref="P207">IF(OR(MID($E207,2,1)={"8","9","A","B","C","D","E","F"}),1,0)</f>
        <v>0</v>
      </c>
      <c r="Q207" s="30">
        <f t="array" ref="Q207">IF(OR(MID($E207,2,1)={"4","5","6","7","C","D","E","F"}),1,0)</f>
        <v>0</v>
      </c>
      <c r="R207" s="30">
        <f t="array" ref="R207">IF(OR(MID($E207,2,1)={"2","3","6","7","A","B","E","F"}),1,0)</f>
        <v>0</v>
      </c>
      <c r="S207" s="30">
        <f t="array" ref="S207">IF(OR(MID($E207,2,1)={"1","3","5","7","9","B","D","F"}),1,0)</f>
        <v>0</v>
      </c>
      <c r="T207" s="30">
        <f t="array" ref="T207">IF(OR(MID($E207,3,1)={"8","9","A","B","C","D","E","F"}),1,0)</f>
        <v>0</v>
      </c>
      <c r="U207" s="30">
        <f t="array" ref="U207">IF(OR(MID($E207,3,1)={"4","5","6","7","C","D","E","F"}),1,0)</f>
        <v>0</v>
      </c>
      <c r="V207" s="30">
        <f t="array" ref="V207">IF(OR(MID($E207,3,1)={"2","3","6","7","A","B","E","F"}),1,0)</f>
        <v>0</v>
      </c>
      <c r="W207" s="30">
        <f t="array" ref="W207">IF(OR(MID($E207,3,1)={"1","3","5","7","9","B","D","F"}),1,0)</f>
        <v>0</v>
      </c>
      <c r="X207" s="30">
        <f t="array" ref="X207">IF(OR(MID($E207,4,1)={"8","9","A","B","C","D","E","F"}),1,0)</f>
        <v>0</v>
      </c>
      <c r="Y207" s="30">
        <f t="array" ref="Y207">IF(OR(MID($E207,4,1)={"4","5","6","7","C","D","E","F"}),1,0)</f>
        <v>1</v>
      </c>
      <c r="Z207" s="30">
        <f t="array" ref="Z207">IF(OR(MID($E207,4,1)={"2","3","6","7","A","B","E","F"}),1,0)</f>
        <v>0</v>
      </c>
      <c r="AA207" s="30">
        <f t="array" ref="AA207">IF(OR(MID($E207,4,1)={"1","3","5","7","9","B","D","F"}),1,0)</f>
        <v>0</v>
      </c>
      <c r="AB207" s="30">
        <f t="array" ref="AB207">IF(OR(MID($E207,5,1)={"8","9","A","B","C","D","E","F"}),1,0)</f>
        <v>0</v>
      </c>
      <c r="AC207" s="30">
        <f t="array" ref="AC207">IF(OR(MID($E207,5,1)={"4","5","6","7","C","D","E","F"}),1,0)</f>
        <v>0</v>
      </c>
      <c r="AD207" s="30">
        <f t="array" ref="AD207">IF(OR(MID($E207,5,1)={"2","3","6","7","A","B","E","F"}),1,0)</f>
        <v>0</v>
      </c>
      <c r="AE207" s="30">
        <f t="array" ref="AE207">IF(OR(MID($E207,5,1)={"1","3","5","7","9","B","D","F"}),1,0)</f>
        <v>0</v>
      </c>
      <c r="AF207" s="30">
        <f t="array" ref="AF207">IF(OR(MID($E207,6,1)={"8","9","A","B","C","D","E","F"}),1,0)</f>
        <v>0</v>
      </c>
      <c r="AG207" s="30">
        <f t="array" ref="AG207">IF(OR(MID($E207,6,1)={"4","5","6","7","C","D","E","F"}),1,0)</f>
        <v>0</v>
      </c>
      <c r="AH207" s="30">
        <f t="array" ref="AH207">IF(OR(MID($E207,6,1)={"2","3","6","7","A","B","E","F"}),1,0)</f>
        <v>0</v>
      </c>
      <c r="AI207" s="30">
        <f t="array" ref="AI207">IF(OR(MID($E207,6,1)={"1","3","5","7","9","B","D","F"}),1,0)</f>
        <v>0</v>
      </c>
      <c r="AJ207" s="30">
        <f t="array" ref="AJ207">IF(OR(MID($E207,7,1)={"8","9","A","B","C","D","E","F"}),1,0)</f>
        <v>1</v>
      </c>
      <c r="AK207" s="30">
        <f t="array" ref="AK207">IF(OR(MID($E207,7,1)={"4","5","6","7","C","D","E","F"}),1,0)</f>
        <v>0</v>
      </c>
      <c r="AL207" s="30">
        <f t="array" ref="AL207">IF(OR(MID($E207,7,1)={"2","3","6","7","A","B","E","F"}),1,0)</f>
        <v>0</v>
      </c>
      <c r="AM207" s="30">
        <f t="array" ref="AM207">IF(OR(MID($E207,7,1)={"1","3","5","7","9","B","D","F"}),1,0)</f>
        <v>0</v>
      </c>
      <c r="AN207" s="30">
        <f t="array" ref="AN207">IF(OR(MID($E207,8,1)={"8","9","A","B","C","D","E","F"}),1,0)</f>
        <v>0</v>
      </c>
      <c r="AO207" s="30">
        <f t="array" ref="AO207">IF(OR(MID($E207,8,1)={"4","5","6","7","C","D","E","F"}),1,0)</f>
        <v>0</v>
      </c>
      <c r="AP207" s="30">
        <f t="array" ref="AP207">IF(OR(MID($E207,8,1)={"2","3","6","7","A","B","E","F"}),1,0)</f>
        <v>0</v>
      </c>
      <c r="AQ207" s="30">
        <f t="array" ref="AQ207">IF(OR(MID($E207,8,1)={"1","3","5","7","9","B","D","F"}),1,0)</f>
        <v>0</v>
      </c>
    </row>
    <row r="208" spans="1:43" s="13" customFormat="1" ht="13.5" x14ac:dyDescent="0.25">
      <c r="A208" s="103"/>
      <c r="B208" s="89">
        <v>1</v>
      </c>
      <c r="C208" s="89"/>
      <c r="D208" s="90">
        <v>1040</v>
      </c>
      <c r="E208" s="91">
        <v>4004008</v>
      </c>
      <c r="F208" s="92"/>
      <c r="G208" s="93" t="s">
        <v>176</v>
      </c>
      <c r="H208" s="106"/>
      <c r="J208" s="94"/>
      <c r="K208" s="95"/>
      <c r="L208" s="30">
        <f t="array" ref="L208">IF(OR(MID($E208,1,1)={"8","9","A","B","C","D","E","F"}),1,0)</f>
        <v>0</v>
      </c>
      <c r="M208" s="30">
        <f t="array" ref="M208">IF(OR(MID($E208,1,1)={"4","5","6","7","C","D","E","F"}),1,0)</f>
        <v>1</v>
      </c>
      <c r="N208" s="30">
        <f t="array" ref="N208">IF(OR(MID($E208,1,1)={"2","3","6","7","A","B","E","F"}),1,0)</f>
        <v>0</v>
      </c>
      <c r="O208" s="30">
        <f t="array" ref="O208">IF(OR(MID($E208,1,1)={"1","3","5","7","9","B","D","F"}),1,0)</f>
        <v>0</v>
      </c>
      <c r="P208" s="30">
        <f t="array" ref="P208">IF(OR(MID($E208,2,1)={"8","9","A","B","C","D","E","F"}),1,0)</f>
        <v>0</v>
      </c>
      <c r="Q208" s="30">
        <f t="array" ref="Q208">IF(OR(MID($E208,2,1)={"4","5","6","7","C","D","E","F"}),1,0)</f>
        <v>0</v>
      </c>
      <c r="R208" s="30">
        <f t="array" ref="R208">IF(OR(MID($E208,2,1)={"2","3","6","7","A","B","E","F"}),1,0)</f>
        <v>0</v>
      </c>
      <c r="S208" s="30">
        <f t="array" ref="S208">IF(OR(MID($E208,2,1)={"1","3","5","7","9","B","D","F"}),1,0)</f>
        <v>0</v>
      </c>
      <c r="T208" s="30">
        <f t="array" ref="T208">IF(OR(MID($E208,3,1)={"8","9","A","B","C","D","E","F"}),1,0)</f>
        <v>0</v>
      </c>
      <c r="U208" s="30">
        <f t="array" ref="U208">IF(OR(MID($E208,3,1)={"4","5","6","7","C","D","E","F"}),1,0)</f>
        <v>0</v>
      </c>
      <c r="V208" s="30">
        <f t="array" ref="V208">IF(OR(MID($E208,3,1)={"2","3","6","7","A","B","E","F"}),1,0)</f>
        <v>0</v>
      </c>
      <c r="W208" s="30">
        <f t="array" ref="W208">IF(OR(MID($E208,3,1)={"1","3","5","7","9","B","D","F"}),1,0)</f>
        <v>0</v>
      </c>
      <c r="X208" s="30">
        <f t="array" ref="X208">IF(OR(MID($E208,4,1)={"8","9","A","B","C","D","E","F"}),1,0)</f>
        <v>0</v>
      </c>
      <c r="Y208" s="30">
        <f t="array" ref="Y208">IF(OR(MID($E208,4,1)={"4","5","6","7","C","D","E","F"}),1,0)</f>
        <v>1</v>
      </c>
      <c r="Z208" s="30">
        <f t="array" ref="Z208">IF(OR(MID($E208,4,1)={"2","3","6","7","A","B","E","F"}),1,0)</f>
        <v>0</v>
      </c>
      <c r="AA208" s="30">
        <f t="array" ref="AA208">IF(OR(MID($E208,4,1)={"1","3","5","7","9","B","D","F"}),1,0)</f>
        <v>0</v>
      </c>
      <c r="AB208" s="30">
        <f t="array" ref="AB208">IF(OR(MID($E208,5,1)={"8","9","A","B","C","D","E","F"}),1,0)</f>
        <v>0</v>
      </c>
      <c r="AC208" s="30">
        <f t="array" ref="AC208">IF(OR(MID($E208,5,1)={"4","5","6","7","C","D","E","F"}),1,0)</f>
        <v>0</v>
      </c>
      <c r="AD208" s="30">
        <f t="array" ref="AD208">IF(OR(MID($E208,5,1)={"2","3","6","7","A","B","E","F"}),1,0)</f>
        <v>0</v>
      </c>
      <c r="AE208" s="30">
        <f t="array" ref="AE208">IF(OR(MID($E208,5,1)={"1","3","5","7","9","B","D","F"}),1,0)</f>
        <v>0</v>
      </c>
      <c r="AF208" s="30">
        <f t="array" ref="AF208">IF(OR(MID($E208,6,1)={"8","9","A","B","C","D","E","F"}),1,0)</f>
        <v>0</v>
      </c>
      <c r="AG208" s="30">
        <f t="array" ref="AG208">IF(OR(MID($E208,6,1)={"4","5","6","7","C","D","E","F"}),1,0)</f>
        <v>0</v>
      </c>
      <c r="AH208" s="30">
        <f t="array" ref="AH208">IF(OR(MID($E208,6,1)={"2","3","6","7","A","B","E","F"}),1,0)</f>
        <v>0</v>
      </c>
      <c r="AI208" s="30">
        <f t="array" ref="AI208">IF(OR(MID($E208,6,1)={"1","3","5","7","9","B","D","F"}),1,0)</f>
        <v>0</v>
      </c>
      <c r="AJ208" s="30">
        <f t="array" ref="AJ208">IF(OR(MID($E208,7,1)={"8","9","A","B","C","D","E","F"}),1,0)</f>
        <v>1</v>
      </c>
      <c r="AK208" s="30">
        <f t="array" ref="AK208">IF(OR(MID($E208,7,1)={"4","5","6","7","C","D","E","F"}),1,0)</f>
        <v>0</v>
      </c>
      <c r="AL208" s="30">
        <f t="array" ref="AL208">IF(OR(MID($E208,7,1)={"2","3","6","7","A","B","E","F"}),1,0)</f>
        <v>0</v>
      </c>
      <c r="AM208" s="30">
        <f t="array" ref="AM208">IF(OR(MID($E208,7,1)={"1","3","5","7","9","B","D","F"}),1,0)</f>
        <v>0</v>
      </c>
      <c r="AN208" s="30">
        <f t="array" ref="AN208">IF(OR(MID($E208,8,1)={"8","9","A","B","C","D","E","F"}),1,0)</f>
        <v>0</v>
      </c>
      <c r="AO208" s="30">
        <f t="array" ref="AO208">IF(OR(MID($E208,8,1)={"4","5","6","7","C","D","E","F"}),1,0)</f>
        <v>0</v>
      </c>
      <c r="AP208" s="30">
        <f t="array" ref="AP208">IF(OR(MID($E208,8,1)={"2","3","6","7","A","B","E","F"}),1,0)</f>
        <v>0</v>
      </c>
      <c r="AQ208" s="30">
        <f t="array" ref="AQ208">IF(OR(MID($E208,8,1)={"1","3","5","7","9","B","D","F"}),1,0)</f>
        <v>0</v>
      </c>
    </row>
    <row r="209" spans="1:43" s="13" customFormat="1" ht="13.5" x14ac:dyDescent="0.25">
      <c r="A209" s="103"/>
      <c r="B209" s="89">
        <v>1</v>
      </c>
      <c r="C209" s="89"/>
      <c r="D209" s="90">
        <v>1050</v>
      </c>
      <c r="E209" s="91">
        <v>4004008</v>
      </c>
      <c r="F209" s="92"/>
      <c r="G209" s="93" t="s">
        <v>177</v>
      </c>
      <c r="H209" s="106"/>
      <c r="J209" s="94"/>
      <c r="K209" s="95"/>
      <c r="L209" s="30">
        <f t="array" ref="L209">IF(OR(MID($E209,1,1)={"8","9","A","B","C","D","E","F"}),1,0)</f>
        <v>0</v>
      </c>
      <c r="M209" s="30">
        <f t="array" ref="M209">IF(OR(MID($E209,1,1)={"4","5","6","7","C","D","E","F"}),1,0)</f>
        <v>1</v>
      </c>
      <c r="N209" s="30">
        <f t="array" ref="N209">IF(OR(MID($E209,1,1)={"2","3","6","7","A","B","E","F"}),1,0)</f>
        <v>0</v>
      </c>
      <c r="O209" s="30">
        <f t="array" ref="O209">IF(OR(MID($E209,1,1)={"1","3","5","7","9","B","D","F"}),1,0)</f>
        <v>0</v>
      </c>
      <c r="P209" s="30">
        <f t="array" ref="P209">IF(OR(MID($E209,2,1)={"8","9","A","B","C","D","E","F"}),1,0)</f>
        <v>0</v>
      </c>
      <c r="Q209" s="30">
        <f t="array" ref="Q209">IF(OR(MID($E209,2,1)={"4","5","6","7","C","D","E","F"}),1,0)</f>
        <v>0</v>
      </c>
      <c r="R209" s="30">
        <f t="array" ref="R209">IF(OR(MID($E209,2,1)={"2","3","6","7","A","B","E","F"}),1,0)</f>
        <v>0</v>
      </c>
      <c r="S209" s="30">
        <f t="array" ref="S209">IF(OR(MID($E209,2,1)={"1","3","5","7","9","B","D","F"}),1,0)</f>
        <v>0</v>
      </c>
      <c r="T209" s="30">
        <f t="array" ref="T209">IF(OR(MID($E209,3,1)={"8","9","A","B","C","D","E","F"}),1,0)</f>
        <v>0</v>
      </c>
      <c r="U209" s="30">
        <f t="array" ref="U209">IF(OR(MID($E209,3,1)={"4","5","6","7","C","D","E","F"}),1,0)</f>
        <v>0</v>
      </c>
      <c r="V209" s="30">
        <f t="array" ref="V209">IF(OR(MID($E209,3,1)={"2","3","6","7","A","B","E","F"}),1,0)</f>
        <v>0</v>
      </c>
      <c r="W209" s="30">
        <f t="array" ref="W209">IF(OR(MID($E209,3,1)={"1","3","5","7","9","B","D","F"}),1,0)</f>
        <v>0</v>
      </c>
      <c r="X209" s="30">
        <f t="array" ref="X209">IF(OR(MID($E209,4,1)={"8","9","A","B","C","D","E","F"}),1,0)</f>
        <v>0</v>
      </c>
      <c r="Y209" s="30">
        <f t="array" ref="Y209">IF(OR(MID($E209,4,1)={"4","5","6","7","C","D","E","F"}),1,0)</f>
        <v>1</v>
      </c>
      <c r="Z209" s="30">
        <f t="array" ref="Z209">IF(OR(MID($E209,4,1)={"2","3","6","7","A","B","E","F"}),1,0)</f>
        <v>0</v>
      </c>
      <c r="AA209" s="30">
        <f t="array" ref="AA209">IF(OR(MID($E209,4,1)={"1","3","5","7","9","B","D","F"}),1,0)</f>
        <v>0</v>
      </c>
      <c r="AB209" s="30">
        <f t="array" ref="AB209">IF(OR(MID($E209,5,1)={"8","9","A","B","C","D","E","F"}),1,0)</f>
        <v>0</v>
      </c>
      <c r="AC209" s="30">
        <f t="array" ref="AC209">IF(OR(MID($E209,5,1)={"4","5","6","7","C","D","E","F"}),1,0)</f>
        <v>0</v>
      </c>
      <c r="AD209" s="30">
        <f t="array" ref="AD209">IF(OR(MID($E209,5,1)={"2","3","6","7","A","B","E","F"}),1,0)</f>
        <v>0</v>
      </c>
      <c r="AE209" s="30">
        <f t="array" ref="AE209">IF(OR(MID($E209,5,1)={"1","3","5","7","9","B","D","F"}),1,0)</f>
        <v>0</v>
      </c>
      <c r="AF209" s="30">
        <f t="array" ref="AF209">IF(OR(MID($E209,6,1)={"8","9","A","B","C","D","E","F"}),1,0)</f>
        <v>0</v>
      </c>
      <c r="AG209" s="30">
        <f t="array" ref="AG209">IF(OR(MID($E209,6,1)={"4","5","6","7","C","D","E","F"}),1,0)</f>
        <v>0</v>
      </c>
      <c r="AH209" s="30">
        <f t="array" ref="AH209">IF(OR(MID($E209,6,1)={"2","3","6","7","A","B","E","F"}),1,0)</f>
        <v>0</v>
      </c>
      <c r="AI209" s="30">
        <f t="array" ref="AI209">IF(OR(MID($E209,6,1)={"1","3","5","7","9","B","D","F"}),1,0)</f>
        <v>0</v>
      </c>
      <c r="AJ209" s="30">
        <f t="array" ref="AJ209">IF(OR(MID($E209,7,1)={"8","9","A","B","C","D","E","F"}),1,0)</f>
        <v>1</v>
      </c>
      <c r="AK209" s="30">
        <f t="array" ref="AK209">IF(OR(MID($E209,7,1)={"4","5","6","7","C","D","E","F"}),1,0)</f>
        <v>0</v>
      </c>
      <c r="AL209" s="30">
        <f t="array" ref="AL209">IF(OR(MID($E209,7,1)={"2","3","6","7","A","B","E","F"}),1,0)</f>
        <v>0</v>
      </c>
      <c r="AM209" s="30">
        <f t="array" ref="AM209">IF(OR(MID($E209,7,1)={"1","3","5","7","9","B","D","F"}),1,0)</f>
        <v>0</v>
      </c>
      <c r="AN209" s="30">
        <f t="array" ref="AN209">IF(OR(MID($E209,8,1)={"8","9","A","B","C","D","E","F"}),1,0)</f>
        <v>0</v>
      </c>
      <c r="AO209" s="30">
        <f t="array" ref="AO209">IF(OR(MID($E209,8,1)={"4","5","6","7","C","D","E","F"}),1,0)</f>
        <v>0</v>
      </c>
      <c r="AP209" s="30">
        <f t="array" ref="AP209">IF(OR(MID($E209,8,1)={"2","3","6","7","A","B","E","F"}),1,0)</f>
        <v>0</v>
      </c>
      <c r="AQ209" s="30">
        <f t="array" ref="AQ209">IF(OR(MID($E209,8,1)={"1","3","5","7","9","B","D","F"}),1,0)</f>
        <v>0</v>
      </c>
    </row>
    <row r="210" spans="1:43" s="13" customFormat="1" ht="13.5" x14ac:dyDescent="0.25">
      <c r="A210" s="103"/>
      <c r="B210" s="89">
        <v>1</v>
      </c>
      <c r="C210" s="89"/>
      <c r="D210" s="90">
        <v>1060</v>
      </c>
      <c r="E210" s="91">
        <v>4004008</v>
      </c>
      <c r="F210" s="92"/>
      <c r="G210" s="93" t="s">
        <v>178</v>
      </c>
      <c r="H210" s="106"/>
      <c r="J210" s="94"/>
      <c r="K210" s="95"/>
      <c r="L210" s="30">
        <f t="array" ref="L210">IF(OR(MID($E210,1,1)={"8","9","A","B","C","D","E","F"}),1,0)</f>
        <v>0</v>
      </c>
      <c r="M210" s="30">
        <f t="array" ref="M210">IF(OR(MID($E210,1,1)={"4","5","6","7","C","D","E","F"}),1,0)</f>
        <v>1</v>
      </c>
      <c r="N210" s="30">
        <f t="array" ref="N210">IF(OR(MID($E210,1,1)={"2","3","6","7","A","B","E","F"}),1,0)</f>
        <v>0</v>
      </c>
      <c r="O210" s="30">
        <f t="array" ref="O210">IF(OR(MID($E210,1,1)={"1","3","5","7","9","B","D","F"}),1,0)</f>
        <v>0</v>
      </c>
      <c r="P210" s="30">
        <f t="array" ref="P210">IF(OR(MID($E210,2,1)={"8","9","A","B","C","D","E","F"}),1,0)</f>
        <v>0</v>
      </c>
      <c r="Q210" s="30">
        <f t="array" ref="Q210">IF(OR(MID($E210,2,1)={"4","5","6","7","C","D","E","F"}),1,0)</f>
        <v>0</v>
      </c>
      <c r="R210" s="30">
        <f t="array" ref="R210">IF(OR(MID($E210,2,1)={"2","3","6","7","A","B","E","F"}),1,0)</f>
        <v>0</v>
      </c>
      <c r="S210" s="30">
        <f t="array" ref="S210">IF(OR(MID($E210,2,1)={"1","3","5","7","9","B","D","F"}),1,0)</f>
        <v>0</v>
      </c>
      <c r="T210" s="30">
        <f t="array" ref="T210">IF(OR(MID($E210,3,1)={"8","9","A","B","C","D","E","F"}),1,0)</f>
        <v>0</v>
      </c>
      <c r="U210" s="30">
        <f t="array" ref="U210">IF(OR(MID($E210,3,1)={"4","5","6","7","C","D","E","F"}),1,0)</f>
        <v>0</v>
      </c>
      <c r="V210" s="30">
        <f t="array" ref="V210">IF(OR(MID($E210,3,1)={"2","3","6","7","A","B","E","F"}),1,0)</f>
        <v>0</v>
      </c>
      <c r="W210" s="30">
        <f t="array" ref="W210">IF(OR(MID($E210,3,1)={"1","3","5","7","9","B","D","F"}),1,0)</f>
        <v>0</v>
      </c>
      <c r="X210" s="30">
        <f t="array" ref="X210">IF(OR(MID($E210,4,1)={"8","9","A","B","C","D","E","F"}),1,0)</f>
        <v>0</v>
      </c>
      <c r="Y210" s="30">
        <f t="array" ref="Y210">IF(OR(MID($E210,4,1)={"4","5","6","7","C","D","E","F"}),1,0)</f>
        <v>1</v>
      </c>
      <c r="Z210" s="30">
        <f t="array" ref="Z210">IF(OR(MID($E210,4,1)={"2","3","6","7","A","B","E","F"}),1,0)</f>
        <v>0</v>
      </c>
      <c r="AA210" s="30">
        <f t="array" ref="AA210">IF(OR(MID($E210,4,1)={"1","3","5","7","9","B","D","F"}),1,0)</f>
        <v>0</v>
      </c>
      <c r="AB210" s="30">
        <f t="array" ref="AB210">IF(OR(MID($E210,5,1)={"8","9","A","B","C","D","E","F"}),1,0)</f>
        <v>0</v>
      </c>
      <c r="AC210" s="30">
        <f t="array" ref="AC210">IF(OR(MID($E210,5,1)={"4","5","6","7","C","D","E","F"}),1,0)</f>
        <v>0</v>
      </c>
      <c r="AD210" s="30">
        <f t="array" ref="AD210">IF(OR(MID($E210,5,1)={"2","3","6","7","A","B","E","F"}),1,0)</f>
        <v>0</v>
      </c>
      <c r="AE210" s="30">
        <f t="array" ref="AE210">IF(OR(MID($E210,5,1)={"1","3","5","7","9","B","D","F"}),1,0)</f>
        <v>0</v>
      </c>
      <c r="AF210" s="30">
        <f t="array" ref="AF210">IF(OR(MID($E210,6,1)={"8","9","A","B","C","D","E","F"}),1,0)</f>
        <v>0</v>
      </c>
      <c r="AG210" s="30">
        <f t="array" ref="AG210">IF(OR(MID($E210,6,1)={"4","5","6","7","C","D","E","F"}),1,0)</f>
        <v>0</v>
      </c>
      <c r="AH210" s="30">
        <f t="array" ref="AH210">IF(OR(MID($E210,6,1)={"2","3","6","7","A","B","E","F"}),1,0)</f>
        <v>0</v>
      </c>
      <c r="AI210" s="30">
        <f t="array" ref="AI210">IF(OR(MID($E210,6,1)={"1","3","5","7","9","B","D","F"}),1,0)</f>
        <v>0</v>
      </c>
      <c r="AJ210" s="30">
        <f t="array" ref="AJ210">IF(OR(MID($E210,7,1)={"8","9","A","B","C","D","E","F"}),1,0)</f>
        <v>1</v>
      </c>
      <c r="AK210" s="30">
        <f t="array" ref="AK210">IF(OR(MID($E210,7,1)={"4","5","6","7","C","D","E","F"}),1,0)</f>
        <v>0</v>
      </c>
      <c r="AL210" s="30">
        <f t="array" ref="AL210">IF(OR(MID($E210,7,1)={"2","3","6","7","A","B","E","F"}),1,0)</f>
        <v>0</v>
      </c>
      <c r="AM210" s="30">
        <f t="array" ref="AM210">IF(OR(MID($E210,7,1)={"1","3","5","7","9","B","D","F"}),1,0)</f>
        <v>0</v>
      </c>
      <c r="AN210" s="30">
        <f t="array" ref="AN210">IF(OR(MID($E210,8,1)={"8","9","A","B","C","D","E","F"}),1,0)</f>
        <v>0</v>
      </c>
      <c r="AO210" s="30">
        <f t="array" ref="AO210">IF(OR(MID($E210,8,1)={"4","5","6","7","C","D","E","F"}),1,0)</f>
        <v>0</v>
      </c>
      <c r="AP210" s="30">
        <f t="array" ref="AP210">IF(OR(MID($E210,8,1)={"2","3","6","7","A","B","E","F"}),1,0)</f>
        <v>0</v>
      </c>
      <c r="AQ210" s="30">
        <f t="array" ref="AQ210">IF(OR(MID($E210,8,1)={"1","3","5","7","9","B","D","F"}),1,0)</f>
        <v>0</v>
      </c>
    </row>
    <row r="211" spans="1:43" s="13" customFormat="1" ht="13.5" x14ac:dyDescent="0.25">
      <c r="A211" s="103"/>
      <c r="B211" s="89">
        <v>1</v>
      </c>
      <c r="C211" s="89"/>
      <c r="D211" s="90">
        <v>1070</v>
      </c>
      <c r="E211" s="91">
        <v>4004008</v>
      </c>
      <c r="F211" s="92"/>
      <c r="G211" s="93" t="s">
        <v>179</v>
      </c>
      <c r="H211" s="106"/>
      <c r="J211" s="94"/>
      <c r="K211" s="95"/>
      <c r="L211" s="30">
        <f t="array" ref="L211">IF(OR(MID($E211,1,1)={"8","9","A","B","C","D","E","F"}),1,0)</f>
        <v>0</v>
      </c>
      <c r="M211" s="30">
        <f t="array" ref="M211">IF(OR(MID($E211,1,1)={"4","5","6","7","C","D","E","F"}),1,0)</f>
        <v>1</v>
      </c>
      <c r="N211" s="30">
        <f t="array" ref="N211">IF(OR(MID($E211,1,1)={"2","3","6","7","A","B","E","F"}),1,0)</f>
        <v>0</v>
      </c>
      <c r="O211" s="30">
        <f t="array" ref="O211">IF(OR(MID($E211,1,1)={"1","3","5","7","9","B","D","F"}),1,0)</f>
        <v>0</v>
      </c>
      <c r="P211" s="30">
        <f t="array" ref="P211">IF(OR(MID($E211,2,1)={"8","9","A","B","C","D","E","F"}),1,0)</f>
        <v>0</v>
      </c>
      <c r="Q211" s="30">
        <f t="array" ref="Q211">IF(OR(MID($E211,2,1)={"4","5","6","7","C","D","E","F"}),1,0)</f>
        <v>0</v>
      </c>
      <c r="R211" s="30">
        <f t="array" ref="R211">IF(OR(MID($E211,2,1)={"2","3","6","7","A","B","E","F"}),1,0)</f>
        <v>0</v>
      </c>
      <c r="S211" s="30">
        <f t="array" ref="S211">IF(OR(MID($E211,2,1)={"1","3","5","7","9","B","D","F"}),1,0)</f>
        <v>0</v>
      </c>
      <c r="T211" s="30">
        <f t="array" ref="T211">IF(OR(MID($E211,3,1)={"8","9","A","B","C","D","E","F"}),1,0)</f>
        <v>0</v>
      </c>
      <c r="U211" s="30">
        <f t="array" ref="U211">IF(OR(MID($E211,3,1)={"4","5","6","7","C","D","E","F"}),1,0)</f>
        <v>0</v>
      </c>
      <c r="V211" s="30">
        <f t="array" ref="V211">IF(OR(MID($E211,3,1)={"2","3","6","7","A","B","E","F"}),1,0)</f>
        <v>0</v>
      </c>
      <c r="W211" s="30">
        <f t="array" ref="W211">IF(OR(MID($E211,3,1)={"1","3","5","7","9","B","D","F"}),1,0)</f>
        <v>0</v>
      </c>
      <c r="X211" s="30">
        <f t="array" ref="X211">IF(OR(MID($E211,4,1)={"8","9","A","B","C","D","E","F"}),1,0)</f>
        <v>0</v>
      </c>
      <c r="Y211" s="30">
        <f t="array" ref="Y211">IF(OR(MID($E211,4,1)={"4","5","6","7","C","D","E","F"}),1,0)</f>
        <v>1</v>
      </c>
      <c r="Z211" s="30">
        <f t="array" ref="Z211">IF(OR(MID($E211,4,1)={"2","3","6","7","A","B","E","F"}),1,0)</f>
        <v>0</v>
      </c>
      <c r="AA211" s="30">
        <f t="array" ref="AA211">IF(OR(MID($E211,4,1)={"1","3","5","7","9","B","D","F"}),1,0)</f>
        <v>0</v>
      </c>
      <c r="AB211" s="30">
        <f t="array" ref="AB211">IF(OR(MID($E211,5,1)={"8","9","A","B","C","D","E","F"}),1,0)</f>
        <v>0</v>
      </c>
      <c r="AC211" s="30">
        <f t="array" ref="AC211">IF(OR(MID($E211,5,1)={"4","5","6","7","C","D","E","F"}),1,0)</f>
        <v>0</v>
      </c>
      <c r="AD211" s="30">
        <f t="array" ref="AD211">IF(OR(MID($E211,5,1)={"2","3","6","7","A","B","E","F"}),1,0)</f>
        <v>0</v>
      </c>
      <c r="AE211" s="30">
        <f t="array" ref="AE211">IF(OR(MID($E211,5,1)={"1","3","5","7","9","B","D","F"}),1,0)</f>
        <v>0</v>
      </c>
      <c r="AF211" s="30">
        <f t="array" ref="AF211">IF(OR(MID($E211,6,1)={"8","9","A","B","C","D","E","F"}),1,0)</f>
        <v>0</v>
      </c>
      <c r="AG211" s="30">
        <f t="array" ref="AG211">IF(OR(MID($E211,6,1)={"4","5","6","7","C","D","E","F"}),1,0)</f>
        <v>0</v>
      </c>
      <c r="AH211" s="30">
        <f t="array" ref="AH211">IF(OR(MID($E211,6,1)={"2","3","6","7","A","B","E","F"}),1,0)</f>
        <v>0</v>
      </c>
      <c r="AI211" s="30">
        <f t="array" ref="AI211">IF(OR(MID($E211,6,1)={"1","3","5","7","9","B","D","F"}),1,0)</f>
        <v>0</v>
      </c>
      <c r="AJ211" s="30">
        <f t="array" ref="AJ211">IF(OR(MID($E211,7,1)={"8","9","A","B","C","D","E","F"}),1,0)</f>
        <v>1</v>
      </c>
      <c r="AK211" s="30">
        <f t="array" ref="AK211">IF(OR(MID($E211,7,1)={"4","5","6","7","C","D","E","F"}),1,0)</f>
        <v>0</v>
      </c>
      <c r="AL211" s="30">
        <f t="array" ref="AL211">IF(OR(MID($E211,7,1)={"2","3","6","7","A","B","E","F"}),1,0)</f>
        <v>0</v>
      </c>
      <c r="AM211" s="30">
        <f t="array" ref="AM211">IF(OR(MID($E211,7,1)={"1","3","5","7","9","B","D","F"}),1,0)</f>
        <v>0</v>
      </c>
      <c r="AN211" s="30">
        <f t="array" ref="AN211">IF(OR(MID($E211,8,1)={"8","9","A","B","C","D","E","F"}),1,0)</f>
        <v>0</v>
      </c>
      <c r="AO211" s="30">
        <f t="array" ref="AO211">IF(OR(MID($E211,8,1)={"4","5","6","7","C","D","E","F"}),1,0)</f>
        <v>0</v>
      </c>
      <c r="AP211" s="30">
        <f t="array" ref="AP211">IF(OR(MID($E211,8,1)={"2","3","6","7","A","B","E","F"}),1,0)</f>
        <v>0</v>
      </c>
      <c r="AQ211" s="30">
        <f t="array" ref="AQ211">IF(OR(MID($E211,8,1)={"1","3","5","7","9","B","D","F"}),1,0)</f>
        <v>0</v>
      </c>
    </row>
    <row r="212" spans="1:43" s="13" customFormat="1" ht="13.5" x14ac:dyDescent="0.25">
      <c r="A212" s="103"/>
      <c r="B212" s="89">
        <v>1</v>
      </c>
      <c r="C212" s="89"/>
      <c r="D212" s="90">
        <v>2080</v>
      </c>
      <c r="E212" s="91">
        <v>4004008</v>
      </c>
      <c r="F212" s="92"/>
      <c r="G212" s="93" t="s">
        <v>180</v>
      </c>
      <c r="H212" s="106"/>
      <c r="J212" s="94"/>
      <c r="K212" s="95"/>
      <c r="L212" s="30">
        <f t="array" ref="L212">IF(OR(MID($E212,1,1)={"8","9","A","B","C","D","E","F"}),1,0)</f>
        <v>0</v>
      </c>
      <c r="M212" s="30">
        <f t="array" ref="M212">IF(OR(MID($E212,1,1)={"4","5","6","7","C","D","E","F"}),1,0)</f>
        <v>1</v>
      </c>
      <c r="N212" s="30">
        <f t="array" ref="N212">IF(OR(MID($E212,1,1)={"2","3","6","7","A","B","E","F"}),1,0)</f>
        <v>0</v>
      </c>
      <c r="O212" s="30">
        <f t="array" ref="O212">IF(OR(MID($E212,1,1)={"1","3","5","7","9","B","D","F"}),1,0)</f>
        <v>0</v>
      </c>
      <c r="P212" s="30">
        <f t="array" ref="P212">IF(OR(MID($E212,2,1)={"8","9","A","B","C","D","E","F"}),1,0)</f>
        <v>0</v>
      </c>
      <c r="Q212" s="30">
        <f t="array" ref="Q212">IF(OR(MID($E212,2,1)={"4","5","6","7","C","D","E","F"}),1,0)</f>
        <v>0</v>
      </c>
      <c r="R212" s="30">
        <f t="array" ref="R212">IF(OR(MID($E212,2,1)={"2","3","6","7","A","B","E","F"}),1,0)</f>
        <v>0</v>
      </c>
      <c r="S212" s="30">
        <f t="array" ref="S212">IF(OR(MID($E212,2,1)={"1","3","5","7","9","B","D","F"}),1,0)</f>
        <v>0</v>
      </c>
      <c r="T212" s="30">
        <f t="array" ref="T212">IF(OR(MID($E212,3,1)={"8","9","A","B","C","D","E","F"}),1,0)</f>
        <v>0</v>
      </c>
      <c r="U212" s="30">
        <f t="array" ref="U212">IF(OR(MID($E212,3,1)={"4","5","6","7","C","D","E","F"}),1,0)</f>
        <v>0</v>
      </c>
      <c r="V212" s="30">
        <f t="array" ref="V212">IF(OR(MID($E212,3,1)={"2","3","6","7","A","B","E","F"}),1,0)</f>
        <v>0</v>
      </c>
      <c r="W212" s="30">
        <f t="array" ref="W212">IF(OR(MID($E212,3,1)={"1","3","5","7","9","B","D","F"}),1,0)</f>
        <v>0</v>
      </c>
      <c r="X212" s="30">
        <f t="array" ref="X212">IF(OR(MID($E212,4,1)={"8","9","A","B","C","D","E","F"}),1,0)</f>
        <v>0</v>
      </c>
      <c r="Y212" s="30">
        <f t="array" ref="Y212">IF(OR(MID($E212,4,1)={"4","5","6","7","C","D","E","F"}),1,0)</f>
        <v>1</v>
      </c>
      <c r="Z212" s="30">
        <f t="array" ref="Z212">IF(OR(MID($E212,4,1)={"2","3","6","7","A","B","E","F"}),1,0)</f>
        <v>0</v>
      </c>
      <c r="AA212" s="30">
        <f t="array" ref="AA212">IF(OR(MID($E212,4,1)={"1","3","5","7","9","B","D","F"}),1,0)</f>
        <v>0</v>
      </c>
      <c r="AB212" s="30">
        <f t="array" ref="AB212">IF(OR(MID($E212,5,1)={"8","9","A","B","C","D","E","F"}),1,0)</f>
        <v>0</v>
      </c>
      <c r="AC212" s="30">
        <f t="array" ref="AC212">IF(OR(MID($E212,5,1)={"4","5","6","7","C","D","E","F"}),1,0)</f>
        <v>0</v>
      </c>
      <c r="AD212" s="30">
        <f t="array" ref="AD212">IF(OR(MID($E212,5,1)={"2","3","6","7","A","B","E","F"}),1,0)</f>
        <v>0</v>
      </c>
      <c r="AE212" s="30">
        <f t="array" ref="AE212">IF(OR(MID($E212,5,1)={"1","3","5","7","9","B","D","F"}),1,0)</f>
        <v>0</v>
      </c>
      <c r="AF212" s="30">
        <f t="array" ref="AF212">IF(OR(MID($E212,6,1)={"8","9","A","B","C","D","E","F"}),1,0)</f>
        <v>0</v>
      </c>
      <c r="AG212" s="30">
        <f t="array" ref="AG212">IF(OR(MID($E212,6,1)={"4","5","6","7","C","D","E","F"}),1,0)</f>
        <v>0</v>
      </c>
      <c r="AH212" s="30">
        <f t="array" ref="AH212">IF(OR(MID($E212,6,1)={"2","3","6","7","A","B","E","F"}),1,0)</f>
        <v>0</v>
      </c>
      <c r="AI212" s="30">
        <f t="array" ref="AI212">IF(OR(MID($E212,6,1)={"1","3","5","7","9","B","D","F"}),1,0)</f>
        <v>0</v>
      </c>
      <c r="AJ212" s="30">
        <f t="array" ref="AJ212">IF(OR(MID($E212,7,1)={"8","9","A","B","C","D","E","F"}),1,0)</f>
        <v>1</v>
      </c>
      <c r="AK212" s="30">
        <f t="array" ref="AK212">IF(OR(MID($E212,7,1)={"4","5","6","7","C","D","E","F"}),1,0)</f>
        <v>0</v>
      </c>
      <c r="AL212" s="30">
        <f t="array" ref="AL212">IF(OR(MID($E212,7,1)={"2","3","6","7","A","B","E","F"}),1,0)</f>
        <v>0</v>
      </c>
      <c r="AM212" s="30">
        <f t="array" ref="AM212">IF(OR(MID($E212,7,1)={"1","3","5","7","9","B","D","F"}),1,0)</f>
        <v>0</v>
      </c>
      <c r="AN212" s="30">
        <f t="array" ref="AN212">IF(OR(MID($E212,8,1)={"8","9","A","B","C","D","E","F"}),1,0)</f>
        <v>0</v>
      </c>
      <c r="AO212" s="30">
        <f t="array" ref="AO212">IF(OR(MID($E212,8,1)={"4","5","6","7","C","D","E","F"}),1,0)</f>
        <v>0</v>
      </c>
      <c r="AP212" s="30">
        <f t="array" ref="AP212">IF(OR(MID($E212,8,1)={"2","3","6","7","A","B","E","F"}),1,0)</f>
        <v>0</v>
      </c>
      <c r="AQ212" s="30">
        <f t="array" ref="AQ212">IF(OR(MID($E212,8,1)={"1","3","5","7","9","B","D","F"}),1,0)</f>
        <v>0</v>
      </c>
    </row>
    <row r="213" spans="1:43" s="13" customFormat="1" ht="13.5" x14ac:dyDescent="0.25">
      <c r="A213" s="103"/>
      <c r="B213" s="89">
        <v>1</v>
      </c>
      <c r="C213" s="89"/>
      <c r="D213" s="90">
        <v>2040</v>
      </c>
      <c r="E213" s="91">
        <v>4004008</v>
      </c>
      <c r="F213" s="92"/>
      <c r="G213" s="93" t="s">
        <v>181</v>
      </c>
      <c r="H213" s="106"/>
      <c r="J213" s="94"/>
      <c r="K213" s="95"/>
      <c r="L213" s="30">
        <f t="array" ref="L213">IF(OR(MID($E213,1,1)={"8","9","A","B","C","D","E","F"}),1,0)</f>
        <v>0</v>
      </c>
      <c r="M213" s="30">
        <f t="array" ref="M213">IF(OR(MID($E213,1,1)={"4","5","6","7","C","D","E","F"}),1,0)</f>
        <v>1</v>
      </c>
      <c r="N213" s="30">
        <f t="array" ref="N213">IF(OR(MID($E213,1,1)={"2","3","6","7","A","B","E","F"}),1,0)</f>
        <v>0</v>
      </c>
      <c r="O213" s="30">
        <f t="array" ref="O213">IF(OR(MID($E213,1,1)={"1","3","5","7","9","B","D","F"}),1,0)</f>
        <v>0</v>
      </c>
      <c r="P213" s="30">
        <f t="array" ref="P213">IF(OR(MID($E213,2,1)={"8","9","A","B","C","D","E","F"}),1,0)</f>
        <v>0</v>
      </c>
      <c r="Q213" s="30">
        <f t="array" ref="Q213">IF(OR(MID($E213,2,1)={"4","5","6","7","C","D","E","F"}),1,0)</f>
        <v>0</v>
      </c>
      <c r="R213" s="30">
        <f t="array" ref="R213">IF(OR(MID($E213,2,1)={"2","3","6","7","A","B","E","F"}),1,0)</f>
        <v>0</v>
      </c>
      <c r="S213" s="30">
        <f t="array" ref="S213">IF(OR(MID($E213,2,1)={"1","3","5","7","9","B","D","F"}),1,0)</f>
        <v>0</v>
      </c>
      <c r="T213" s="30">
        <f t="array" ref="T213">IF(OR(MID($E213,3,1)={"8","9","A","B","C","D","E","F"}),1,0)</f>
        <v>0</v>
      </c>
      <c r="U213" s="30">
        <f t="array" ref="U213">IF(OR(MID($E213,3,1)={"4","5","6","7","C","D","E","F"}),1,0)</f>
        <v>0</v>
      </c>
      <c r="V213" s="30">
        <f t="array" ref="V213">IF(OR(MID($E213,3,1)={"2","3","6","7","A","B","E","F"}),1,0)</f>
        <v>0</v>
      </c>
      <c r="W213" s="30">
        <f t="array" ref="W213">IF(OR(MID($E213,3,1)={"1","3","5","7","9","B","D","F"}),1,0)</f>
        <v>0</v>
      </c>
      <c r="X213" s="30">
        <f t="array" ref="X213">IF(OR(MID($E213,4,1)={"8","9","A","B","C","D","E","F"}),1,0)</f>
        <v>0</v>
      </c>
      <c r="Y213" s="30">
        <f t="array" ref="Y213">IF(OR(MID($E213,4,1)={"4","5","6","7","C","D","E","F"}),1,0)</f>
        <v>1</v>
      </c>
      <c r="Z213" s="30">
        <f t="array" ref="Z213">IF(OR(MID($E213,4,1)={"2","3","6","7","A","B","E","F"}),1,0)</f>
        <v>0</v>
      </c>
      <c r="AA213" s="30">
        <f t="array" ref="AA213">IF(OR(MID($E213,4,1)={"1","3","5","7","9","B","D","F"}),1,0)</f>
        <v>0</v>
      </c>
      <c r="AB213" s="30">
        <f t="array" ref="AB213">IF(OR(MID($E213,5,1)={"8","9","A","B","C","D","E","F"}),1,0)</f>
        <v>0</v>
      </c>
      <c r="AC213" s="30">
        <f t="array" ref="AC213">IF(OR(MID($E213,5,1)={"4","5","6","7","C","D","E","F"}),1,0)</f>
        <v>0</v>
      </c>
      <c r="AD213" s="30">
        <f t="array" ref="AD213">IF(OR(MID($E213,5,1)={"2","3","6","7","A","B","E","F"}),1,0)</f>
        <v>0</v>
      </c>
      <c r="AE213" s="30">
        <f t="array" ref="AE213">IF(OR(MID($E213,5,1)={"1","3","5","7","9","B","D","F"}),1,0)</f>
        <v>0</v>
      </c>
      <c r="AF213" s="30">
        <f t="array" ref="AF213">IF(OR(MID($E213,6,1)={"8","9","A","B","C","D","E","F"}),1,0)</f>
        <v>0</v>
      </c>
      <c r="AG213" s="30">
        <f t="array" ref="AG213">IF(OR(MID($E213,6,1)={"4","5","6","7","C","D","E","F"}),1,0)</f>
        <v>0</v>
      </c>
      <c r="AH213" s="30">
        <f t="array" ref="AH213">IF(OR(MID($E213,6,1)={"2","3","6","7","A","B","E","F"}),1,0)</f>
        <v>0</v>
      </c>
      <c r="AI213" s="30">
        <f t="array" ref="AI213">IF(OR(MID($E213,6,1)={"1","3","5","7","9","B","D","F"}),1,0)</f>
        <v>0</v>
      </c>
      <c r="AJ213" s="30">
        <f t="array" ref="AJ213">IF(OR(MID($E213,7,1)={"8","9","A","B","C","D","E","F"}),1,0)</f>
        <v>1</v>
      </c>
      <c r="AK213" s="30">
        <f t="array" ref="AK213">IF(OR(MID($E213,7,1)={"4","5","6","7","C","D","E","F"}),1,0)</f>
        <v>0</v>
      </c>
      <c r="AL213" s="30">
        <f t="array" ref="AL213">IF(OR(MID($E213,7,1)={"2","3","6","7","A","B","E","F"}),1,0)</f>
        <v>0</v>
      </c>
      <c r="AM213" s="30">
        <f t="array" ref="AM213">IF(OR(MID($E213,7,1)={"1","3","5","7","9","B","D","F"}),1,0)</f>
        <v>0</v>
      </c>
      <c r="AN213" s="30">
        <f t="array" ref="AN213">IF(OR(MID($E213,8,1)={"8","9","A","B","C","D","E","F"}),1,0)</f>
        <v>0</v>
      </c>
      <c r="AO213" s="30">
        <f t="array" ref="AO213">IF(OR(MID($E213,8,1)={"4","5","6","7","C","D","E","F"}),1,0)</f>
        <v>0</v>
      </c>
      <c r="AP213" s="30">
        <f t="array" ref="AP213">IF(OR(MID($E213,8,1)={"2","3","6","7","A","B","E","F"}),1,0)</f>
        <v>0</v>
      </c>
      <c r="AQ213" s="30">
        <f t="array" ref="AQ213">IF(OR(MID($E213,8,1)={"1","3","5","7","9","B","D","F"}),1,0)</f>
        <v>0</v>
      </c>
    </row>
    <row r="214" spans="1:43" s="13" customFormat="1" ht="13.5" x14ac:dyDescent="0.25">
      <c r="A214" s="103"/>
      <c r="B214" s="89">
        <v>1</v>
      </c>
      <c r="C214" s="89"/>
      <c r="D214" s="90">
        <v>2050</v>
      </c>
      <c r="E214" s="91">
        <v>4004008</v>
      </c>
      <c r="F214" s="92"/>
      <c r="G214" s="93" t="s">
        <v>182</v>
      </c>
      <c r="H214" s="106"/>
      <c r="J214" s="94"/>
      <c r="K214" s="95"/>
      <c r="L214" s="30">
        <f t="array" ref="L214">IF(OR(MID($E214,1,1)={"8","9","A","B","C","D","E","F"}),1,0)</f>
        <v>0</v>
      </c>
      <c r="M214" s="30">
        <f t="array" ref="M214">IF(OR(MID($E214,1,1)={"4","5","6","7","C","D","E","F"}),1,0)</f>
        <v>1</v>
      </c>
      <c r="N214" s="30">
        <f t="array" ref="N214">IF(OR(MID($E214,1,1)={"2","3","6","7","A","B","E","F"}),1,0)</f>
        <v>0</v>
      </c>
      <c r="O214" s="30">
        <f t="array" ref="O214">IF(OR(MID($E214,1,1)={"1","3","5","7","9","B","D","F"}),1,0)</f>
        <v>0</v>
      </c>
      <c r="P214" s="30">
        <f t="array" ref="P214">IF(OR(MID($E214,2,1)={"8","9","A","B","C","D","E","F"}),1,0)</f>
        <v>0</v>
      </c>
      <c r="Q214" s="30">
        <f t="array" ref="Q214">IF(OR(MID($E214,2,1)={"4","5","6","7","C","D","E","F"}),1,0)</f>
        <v>0</v>
      </c>
      <c r="R214" s="30">
        <f t="array" ref="R214">IF(OR(MID($E214,2,1)={"2","3","6","7","A","B","E","F"}),1,0)</f>
        <v>0</v>
      </c>
      <c r="S214" s="30">
        <f t="array" ref="S214">IF(OR(MID($E214,2,1)={"1","3","5","7","9","B","D","F"}),1,0)</f>
        <v>0</v>
      </c>
      <c r="T214" s="30">
        <f t="array" ref="T214">IF(OR(MID($E214,3,1)={"8","9","A","B","C","D","E","F"}),1,0)</f>
        <v>0</v>
      </c>
      <c r="U214" s="30">
        <f t="array" ref="U214">IF(OR(MID($E214,3,1)={"4","5","6","7","C","D","E","F"}),1,0)</f>
        <v>0</v>
      </c>
      <c r="V214" s="30">
        <f t="array" ref="V214">IF(OR(MID($E214,3,1)={"2","3","6","7","A","B","E","F"}),1,0)</f>
        <v>0</v>
      </c>
      <c r="W214" s="30">
        <f t="array" ref="W214">IF(OR(MID($E214,3,1)={"1","3","5","7","9","B","D","F"}),1,0)</f>
        <v>0</v>
      </c>
      <c r="X214" s="30">
        <f t="array" ref="X214">IF(OR(MID($E214,4,1)={"8","9","A","B","C","D","E","F"}),1,0)</f>
        <v>0</v>
      </c>
      <c r="Y214" s="30">
        <f t="array" ref="Y214">IF(OR(MID($E214,4,1)={"4","5","6","7","C","D","E","F"}),1,0)</f>
        <v>1</v>
      </c>
      <c r="Z214" s="30">
        <f t="array" ref="Z214">IF(OR(MID($E214,4,1)={"2","3","6","7","A","B","E","F"}),1,0)</f>
        <v>0</v>
      </c>
      <c r="AA214" s="30">
        <f t="array" ref="AA214">IF(OR(MID($E214,4,1)={"1","3","5","7","9","B","D","F"}),1,0)</f>
        <v>0</v>
      </c>
      <c r="AB214" s="30">
        <f t="array" ref="AB214">IF(OR(MID($E214,5,1)={"8","9","A","B","C","D","E","F"}),1,0)</f>
        <v>0</v>
      </c>
      <c r="AC214" s="30">
        <f t="array" ref="AC214">IF(OR(MID($E214,5,1)={"4","5","6","7","C","D","E","F"}),1,0)</f>
        <v>0</v>
      </c>
      <c r="AD214" s="30">
        <f t="array" ref="AD214">IF(OR(MID($E214,5,1)={"2","3","6","7","A","B","E","F"}),1,0)</f>
        <v>0</v>
      </c>
      <c r="AE214" s="30">
        <f t="array" ref="AE214">IF(OR(MID($E214,5,1)={"1","3","5","7","9","B","D","F"}),1,0)</f>
        <v>0</v>
      </c>
      <c r="AF214" s="30">
        <f t="array" ref="AF214">IF(OR(MID($E214,6,1)={"8","9","A","B","C","D","E","F"}),1,0)</f>
        <v>0</v>
      </c>
      <c r="AG214" s="30">
        <f t="array" ref="AG214">IF(OR(MID($E214,6,1)={"4","5","6","7","C","D","E","F"}),1,0)</f>
        <v>0</v>
      </c>
      <c r="AH214" s="30">
        <f t="array" ref="AH214">IF(OR(MID($E214,6,1)={"2","3","6","7","A","B","E","F"}),1,0)</f>
        <v>0</v>
      </c>
      <c r="AI214" s="30">
        <f t="array" ref="AI214">IF(OR(MID($E214,6,1)={"1","3","5","7","9","B","D","F"}),1,0)</f>
        <v>0</v>
      </c>
      <c r="AJ214" s="30">
        <f t="array" ref="AJ214">IF(OR(MID($E214,7,1)={"8","9","A","B","C","D","E","F"}),1,0)</f>
        <v>1</v>
      </c>
      <c r="AK214" s="30">
        <f t="array" ref="AK214">IF(OR(MID($E214,7,1)={"4","5","6","7","C","D","E","F"}),1,0)</f>
        <v>0</v>
      </c>
      <c r="AL214" s="30">
        <f t="array" ref="AL214">IF(OR(MID($E214,7,1)={"2","3","6","7","A","B","E","F"}),1,0)</f>
        <v>0</v>
      </c>
      <c r="AM214" s="30">
        <f t="array" ref="AM214">IF(OR(MID($E214,7,1)={"1","3","5","7","9","B","D","F"}),1,0)</f>
        <v>0</v>
      </c>
      <c r="AN214" s="30">
        <f t="array" ref="AN214">IF(OR(MID($E214,8,1)={"8","9","A","B","C","D","E","F"}),1,0)</f>
        <v>0</v>
      </c>
      <c r="AO214" s="30">
        <f t="array" ref="AO214">IF(OR(MID($E214,8,1)={"4","5","6","7","C","D","E","F"}),1,0)</f>
        <v>0</v>
      </c>
      <c r="AP214" s="30">
        <f t="array" ref="AP214">IF(OR(MID($E214,8,1)={"2","3","6","7","A","B","E","F"}),1,0)</f>
        <v>0</v>
      </c>
      <c r="AQ214" s="30">
        <f t="array" ref="AQ214">IF(OR(MID($E214,8,1)={"1","3","5","7","9","B","D","F"}),1,0)</f>
        <v>0</v>
      </c>
    </row>
    <row r="215" spans="1:43" s="13" customFormat="1" ht="13.5" x14ac:dyDescent="0.25">
      <c r="A215" s="103"/>
      <c r="B215" s="89">
        <v>1</v>
      </c>
      <c r="C215" s="89"/>
      <c r="D215" s="90">
        <v>2060</v>
      </c>
      <c r="E215" s="91">
        <v>4004008</v>
      </c>
      <c r="F215" s="92"/>
      <c r="G215" s="93" t="s">
        <v>183</v>
      </c>
      <c r="H215" s="106"/>
      <c r="J215" s="94"/>
      <c r="K215" s="95"/>
      <c r="L215" s="30">
        <f t="array" ref="L215">IF(OR(MID($E215,1,1)={"8","9","A","B","C","D","E","F"}),1,0)</f>
        <v>0</v>
      </c>
      <c r="M215" s="30">
        <f t="array" ref="M215">IF(OR(MID($E215,1,1)={"4","5","6","7","C","D","E","F"}),1,0)</f>
        <v>1</v>
      </c>
      <c r="N215" s="30">
        <f t="array" ref="N215">IF(OR(MID($E215,1,1)={"2","3","6","7","A","B","E","F"}),1,0)</f>
        <v>0</v>
      </c>
      <c r="O215" s="30">
        <f t="array" ref="O215">IF(OR(MID($E215,1,1)={"1","3","5","7","9","B","D","F"}),1,0)</f>
        <v>0</v>
      </c>
      <c r="P215" s="30">
        <f t="array" ref="P215">IF(OR(MID($E215,2,1)={"8","9","A","B","C","D","E","F"}),1,0)</f>
        <v>0</v>
      </c>
      <c r="Q215" s="30">
        <f t="array" ref="Q215">IF(OR(MID($E215,2,1)={"4","5","6","7","C","D","E","F"}),1,0)</f>
        <v>0</v>
      </c>
      <c r="R215" s="30">
        <f t="array" ref="R215">IF(OR(MID($E215,2,1)={"2","3","6","7","A","B","E","F"}),1,0)</f>
        <v>0</v>
      </c>
      <c r="S215" s="30">
        <f t="array" ref="S215">IF(OR(MID($E215,2,1)={"1","3","5","7","9","B","D","F"}),1,0)</f>
        <v>0</v>
      </c>
      <c r="T215" s="30">
        <f t="array" ref="T215">IF(OR(MID($E215,3,1)={"8","9","A","B","C","D","E","F"}),1,0)</f>
        <v>0</v>
      </c>
      <c r="U215" s="30">
        <f t="array" ref="U215">IF(OR(MID($E215,3,1)={"4","5","6","7","C","D","E","F"}),1,0)</f>
        <v>0</v>
      </c>
      <c r="V215" s="30">
        <f t="array" ref="V215">IF(OR(MID($E215,3,1)={"2","3","6","7","A","B","E","F"}),1,0)</f>
        <v>0</v>
      </c>
      <c r="W215" s="30">
        <f t="array" ref="W215">IF(OR(MID($E215,3,1)={"1","3","5","7","9","B","D","F"}),1,0)</f>
        <v>0</v>
      </c>
      <c r="X215" s="30">
        <f t="array" ref="X215">IF(OR(MID($E215,4,1)={"8","9","A","B","C","D","E","F"}),1,0)</f>
        <v>0</v>
      </c>
      <c r="Y215" s="30">
        <f t="array" ref="Y215">IF(OR(MID($E215,4,1)={"4","5","6","7","C","D","E","F"}),1,0)</f>
        <v>1</v>
      </c>
      <c r="Z215" s="30">
        <f t="array" ref="Z215">IF(OR(MID($E215,4,1)={"2","3","6","7","A","B","E","F"}),1,0)</f>
        <v>0</v>
      </c>
      <c r="AA215" s="30">
        <f t="array" ref="AA215">IF(OR(MID($E215,4,1)={"1","3","5","7","9","B","D","F"}),1,0)</f>
        <v>0</v>
      </c>
      <c r="AB215" s="30">
        <f t="array" ref="AB215">IF(OR(MID($E215,5,1)={"8","9","A","B","C","D","E","F"}),1,0)</f>
        <v>0</v>
      </c>
      <c r="AC215" s="30">
        <f t="array" ref="AC215">IF(OR(MID($E215,5,1)={"4","5","6","7","C","D","E","F"}),1,0)</f>
        <v>0</v>
      </c>
      <c r="AD215" s="30">
        <f t="array" ref="AD215">IF(OR(MID($E215,5,1)={"2","3","6","7","A","B","E","F"}),1,0)</f>
        <v>0</v>
      </c>
      <c r="AE215" s="30">
        <f t="array" ref="AE215">IF(OR(MID($E215,5,1)={"1","3","5","7","9","B","D","F"}),1,0)</f>
        <v>0</v>
      </c>
      <c r="AF215" s="30">
        <f t="array" ref="AF215">IF(OR(MID($E215,6,1)={"8","9","A","B","C","D","E","F"}),1,0)</f>
        <v>0</v>
      </c>
      <c r="AG215" s="30">
        <f t="array" ref="AG215">IF(OR(MID($E215,6,1)={"4","5","6","7","C","D","E","F"}),1,0)</f>
        <v>0</v>
      </c>
      <c r="AH215" s="30">
        <f t="array" ref="AH215">IF(OR(MID($E215,6,1)={"2","3","6","7","A","B","E","F"}),1,0)</f>
        <v>0</v>
      </c>
      <c r="AI215" s="30">
        <f t="array" ref="AI215">IF(OR(MID($E215,6,1)={"1","3","5","7","9","B","D","F"}),1,0)</f>
        <v>0</v>
      </c>
      <c r="AJ215" s="30">
        <f t="array" ref="AJ215">IF(OR(MID($E215,7,1)={"8","9","A","B","C","D","E","F"}),1,0)</f>
        <v>1</v>
      </c>
      <c r="AK215" s="30">
        <f t="array" ref="AK215">IF(OR(MID($E215,7,1)={"4","5","6","7","C","D","E","F"}),1,0)</f>
        <v>0</v>
      </c>
      <c r="AL215" s="30">
        <f t="array" ref="AL215">IF(OR(MID($E215,7,1)={"2","3","6","7","A","B","E","F"}),1,0)</f>
        <v>0</v>
      </c>
      <c r="AM215" s="30">
        <f t="array" ref="AM215">IF(OR(MID($E215,7,1)={"1","3","5","7","9","B","D","F"}),1,0)</f>
        <v>0</v>
      </c>
      <c r="AN215" s="30">
        <f t="array" ref="AN215">IF(OR(MID($E215,8,1)={"8","9","A","B","C","D","E","F"}),1,0)</f>
        <v>0</v>
      </c>
      <c r="AO215" s="30">
        <f t="array" ref="AO215">IF(OR(MID($E215,8,1)={"4","5","6","7","C","D","E","F"}),1,0)</f>
        <v>0</v>
      </c>
      <c r="AP215" s="30">
        <f t="array" ref="AP215">IF(OR(MID($E215,8,1)={"2","3","6","7","A","B","E","F"}),1,0)</f>
        <v>0</v>
      </c>
      <c r="AQ215" s="30">
        <f t="array" ref="AQ215">IF(OR(MID($E215,8,1)={"1","3","5","7","9","B","D","F"}),1,0)</f>
        <v>0</v>
      </c>
    </row>
    <row r="216" spans="1:43" s="13" customFormat="1" ht="13.5" x14ac:dyDescent="0.25">
      <c r="A216" s="103"/>
      <c r="B216" s="89">
        <v>1</v>
      </c>
      <c r="C216" s="89"/>
      <c r="D216" s="90">
        <v>2070</v>
      </c>
      <c r="E216" s="91">
        <v>4004008</v>
      </c>
      <c r="F216" s="92"/>
      <c r="G216" s="93" t="s">
        <v>184</v>
      </c>
      <c r="H216" s="106"/>
      <c r="J216" s="94"/>
      <c r="K216" s="95"/>
      <c r="L216" s="30">
        <f t="array" ref="L216">IF(OR(MID($E216,1,1)={"8","9","A","B","C","D","E","F"}),1,0)</f>
        <v>0</v>
      </c>
      <c r="M216" s="30">
        <f t="array" ref="M216">IF(OR(MID($E216,1,1)={"4","5","6","7","C","D","E","F"}),1,0)</f>
        <v>1</v>
      </c>
      <c r="N216" s="30">
        <f t="array" ref="N216">IF(OR(MID($E216,1,1)={"2","3","6","7","A","B","E","F"}),1,0)</f>
        <v>0</v>
      </c>
      <c r="O216" s="30">
        <f t="array" ref="O216">IF(OR(MID($E216,1,1)={"1","3","5","7","9","B","D","F"}),1,0)</f>
        <v>0</v>
      </c>
      <c r="P216" s="30">
        <f t="array" ref="P216">IF(OR(MID($E216,2,1)={"8","9","A","B","C","D","E","F"}),1,0)</f>
        <v>0</v>
      </c>
      <c r="Q216" s="30">
        <f t="array" ref="Q216">IF(OR(MID($E216,2,1)={"4","5","6","7","C","D","E","F"}),1,0)</f>
        <v>0</v>
      </c>
      <c r="R216" s="30">
        <f t="array" ref="R216">IF(OR(MID($E216,2,1)={"2","3","6","7","A","B","E","F"}),1,0)</f>
        <v>0</v>
      </c>
      <c r="S216" s="30">
        <f t="array" ref="S216">IF(OR(MID($E216,2,1)={"1","3","5","7","9","B","D","F"}),1,0)</f>
        <v>0</v>
      </c>
      <c r="T216" s="30">
        <f t="array" ref="T216">IF(OR(MID($E216,3,1)={"8","9","A","B","C","D","E","F"}),1,0)</f>
        <v>0</v>
      </c>
      <c r="U216" s="30">
        <f t="array" ref="U216">IF(OR(MID($E216,3,1)={"4","5","6","7","C","D","E","F"}),1,0)</f>
        <v>0</v>
      </c>
      <c r="V216" s="30">
        <f t="array" ref="V216">IF(OR(MID($E216,3,1)={"2","3","6","7","A","B","E","F"}),1,0)</f>
        <v>0</v>
      </c>
      <c r="W216" s="30">
        <f t="array" ref="W216">IF(OR(MID($E216,3,1)={"1","3","5","7","9","B","D","F"}),1,0)</f>
        <v>0</v>
      </c>
      <c r="X216" s="30">
        <f t="array" ref="X216">IF(OR(MID($E216,4,1)={"8","9","A","B","C","D","E","F"}),1,0)</f>
        <v>0</v>
      </c>
      <c r="Y216" s="30">
        <f t="array" ref="Y216">IF(OR(MID($E216,4,1)={"4","5","6","7","C","D","E","F"}),1,0)</f>
        <v>1</v>
      </c>
      <c r="Z216" s="30">
        <f t="array" ref="Z216">IF(OR(MID($E216,4,1)={"2","3","6","7","A","B","E","F"}),1,0)</f>
        <v>0</v>
      </c>
      <c r="AA216" s="30">
        <f t="array" ref="AA216">IF(OR(MID($E216,4,1)={"1","3","5","7","9","B","D","F"}),1,0)</f>
        <v>0</v>
      </c>
      <c r="AB216" s="30">
        <f t="array" ref="AB216">IF(OR(MID($E216,5,1)={"8","9","A","B","C","D","E","F"}),1,0)</f>
        <v>0</v>
      </c>
      <c r="AC216" s="30">
        <f t="array" ref="AC216">IF(OR(MID($E216,5,1)={"4","5","6","7","C","D","E","F"}),1,0)</f>
        <v>0</v>
      </c>
      <c r="AD216" s="30">
        <f t="array" ref="AD216">IF(OR(MID($E216,5,1)={"2","3","6","7","A","B","E","F"}),1,0)</f>
        <v>0</v>
      </c>
      <c r="AE216" s="30">
        <f t="array" ref="AE216">IF(OR(MID($E216,5,1)={"1","3","5","7","9","B","D","F"}),1,0)</f>
        <v>0</v>
      </c>
      <c r="AF216" s="30">
        <f t="array" ref="AF216">IF(OR(MID($E216,6,1)={"8","9","A","B","C","D","E","F"}),1,0)</f>
        <v>0</v>
      </c>
      <c r="AG216" s="30">
        <f t="array" ref="AG216">IF(OR(MID($E216,6,1)={"4","5","6","7","C","D","E","F"}),1,0)</f>
        <v>0</v>
      </c>
      <c r="AH216" s="30">
        <f t="array" ref="AH216">IF(OR(MID($E216,6,1)={"2","3","6","7","A","B","E","F"}),1,0)</f>
        <v>0</v>
      </c>
      <c r="AI216" s="30">
        <f t="array" ref="AI216">IF(OR(MID($E216,6,1)={"1","3","5","7","9","B","D","F"}),1,0)</f>
        <v>0</v>
      </c>
      <c r="AJ216" s="30">
        <f t="array" ref="AJ216">IF(OR(MID($E216,7,1)={"8","9","A","B","C","D","E","F"}),1,0)</f>
        <v>1</v>
      </c>
      <c r="AK216" s="30">
        <f t="array" ref="AK216">IF(OR(MID($E216,7,1)={"4","5","6","7","C","D","E","F"}),1,0)</f>
        <v>0</v>
      </c>
      <c r="AL216" s="30">
        <f t="array" ref="AL216">IF(OR(MID($E216,7,1)={"2","3","6","7","A","B","E","F"}),1,0)</f>
        <v>0</v>
      </c>
      <c r="AM216" s="30">
        <f t="array" ref="AM216">IF(OR(MID($E216,7,1)={"1","3","5","7","9","B","D","F"}),1,0)</f>
        <v>0</v>
      </c>
      <c r="AN216" s="30">
        <f t="array" ref="AN216">IF(OR(MID($E216,8,1)={"8","9","A","B","C","D","E","F"}),1,0)</f>
        <v>0</v>
      </c>
      <c r="AO216" s="30">
        <f t="array" ref="AO216">IF(OR(MID($E216,8,1)={"4","5","6","7","C","D","E","F"}),1,0)</f>
        <v>0</v>
      </c>
      <c r="AP216" s="30">
        <f t="array" ref="AP216">IF(OR(MID($E216,8,1)={"2","3","6","7","A","B","E","F"}),1,0)</f>
        <v>0</v>
      </c>
      <c r="AQ216" s="30">
        <f t="array" ref="AQ216">IF(OR(MID($E216,8,1)={"1","3","5","7","9","B","D","F"}),1,0)</f>
        <v>0</v>
      </c>
    </row>
    <row r="217" spans="1:43" s="13" customFormat="1" ht="13.5" x14ac:dyDescent="0.25">
      <c r="A217" s="103"/>
      <c r="B217" s="89">
        <v>1</v>
      </c>
      <c r="C217" s="89"/>
      <c r="D217" s="90">
        <v>3080</v>
      </c>
      <c r="E217" s="91">
        <v>4004008</v>
      </c>
      <c r="F217" s="92"/>
      <c r="G217" s="93" t="s">
        <v>185</v>
      </c>
      <c r="H217" s="106"/>
      <c r="J217" s="94"/>
      <c r="K217" s="95"/>
      <c r="L217" s="30">
        <f t="array" ref="L217">IF(OR(MID($E217,1,1)={"8","9","A","B","C","D","E","F"}),1,0)</f>
        <v>0</v>
      </c>
      <c r="M217" s="30">
        <f t="array" ref="M217">IF(OR(MID($E217,1,1)={"4","5","6","7","C","D","E","F"}),1,0)</f>
        <v>1</v>
      </c>
      <c r="N217" s="30">
        <f t="array" ref="N217">IF(OR(MID($E217,1,1)={"2","3","6","7","A","B","E","F"}),1,0)</f>
        <v>0</v>
      </c>
      <c r="O217" s="30">
        <f t="array" ref="O217">IF(OR(MID($E217,1,1)={"1","3","5","7","9","B","D","F"}),1,0)</f>
        <v>0</v>
      </c>
      <c r="P217" s="30">
        <f t="array" ref="P217">IF(OR(MID($E217,2,1)={"8","9","A","B","C","D","E","F"}),1,0)</f>
        <v>0</v>
      </c>
      <c r="Q217" s="30">
        <f t="array" ref="Q217">IF(OR(MID($E217,2,1)={"4","5","6","7","C","D","E","F"}),1,0)</f>
        <v>0</v>
      </c>
      <c r="R217" s="30">
        <f t="array" ref="R217">IF(OR(MID($E217,2,1)={"2","3","6","7","A","B","E","F"}),1,0)</f>
        <v>0</v>
      </c>
      <c r="S217" s="30">
        <f t="array" ref="S217">IF(OR(MID($E217,2,1)={"1","3","5","7","9","B","D","F"}),1,0)</f>
        <v>0</v>
      </c>
      <c r="T217" s="30">
        <f t="array" ref="T217">IF(OR(MID($E217,3,1)={"8","9","A","B","C","D","E","F"}),1,0)</f>
        <v>0</v>
      </c>
      <c r="U217" s="30">
        <f t="array" ref="U217">IF(OR(MID($E217,3,1)={"4","5","6","7","C","D","E","F"}),1,0)</f>
        <v>0</v>
      </c>
      <c r="V217" s="30">
        <f t="array" ref="V217">IF(OR(MID($E217,3,1)={"2","3","6","7","A","B","E","F"}),1,0)</f>
        <v>0</v>
      </c>
      <c r="W217" s="30">
        <f t="array" ref="W217">IF(OR(MID($E217,3,1)={"1","3","5","7","9","B","D","F"}),1,0)</f>
        <v>0</v>
      </c>
      <c r="X217" s="30">
        <f t="array" ref="X217">IF(OR(MID($E217,4,1)={"8","9","A","B","C","D","E","F"}),1,0)</f>
        <v>0</v>
      </c>
      <c r="Y217" s="30">
        <f t="array" ref="Y217">IF(OR(MID($E217,4,1)={"4","5","6","7","C","D","E","F"}),1,0)</f>
        <v>1</v>
      </c>
      <c r="Z217" s="30">
        <f t="array" ref="Z217">IF(OR(MID($E217,4,1)={"2","3","6","7","A","B","E","F"}),1,0)</f>
        <v>0</v>
      </c>
      <c r="AA217" s="30">
        <f t="array" ref="AA217">IF(OR(MID($E217,4,1)={"1","3","5","7","9","B","D","F"}),1,0)</f>
        <v>0</v>
      </c>
      <c r="AB217" s="30">
        <f t="array" ref="AB217">IF(OR(MID($E217,5,1)={"8","9","A","B","C","D","E","F"}),1,0)</f>
        <v>0</v>
      </c>
      <c r="AC217" s="30">
        <f t="array" ref="AC217">IF(OR(MID($E217,5,1)={"4","5","6","7","C","D","E","F"}),1,0)</f>
        <v>0</v>
      </c>
      <c r="AD217" s="30">
        <f t="array" ref="AD217">IF(OR(MID($E217,5,1)={"2","3","6","7","A","B","E","F"}),1,0)</f>
        <v>0</v>
      </c>
      <c r="AE217" s="30">
        <f t="array" ref="AE217">IF(OR(MID($E217,5,1)={"1","3","5","7","9","B","D","F"}),1,0)</f>
        <v>0</v>
      </c>
      <c r="AF217" s="30">
        <f t="array" ref="AF217">IF(OR(MID($E217,6,1)={"8","9","A","B","C","D","E","F"}),1,0)</f>
        <v>0</v>
      </c>
      <c r="AG217" s="30">
        <f t="array" ref="AG217">IF(OR(MID($E217,6,1)={"4","5","6","7","C","D","E","F"}),1,0)</f>
        <v>0</v>
      </c>
      <c r="AH217" s="30">
        <f t="array" ref="AH217">IF(OR(MID($E217,6,1)={"2","3","6","7","A","B","E","F"}),1,0)</f>
        <v>0</v>
      </c>
      <c r="AI217" s="30">
        <f t="array" ref="AI217">IF(OR(MID($E217,6,1)={"1","3","5","7","9","B","D","F"}),1,0)</f>
        <v>0</v>
      </c>
      <c r="AJ217" s="30">
        <f t="array" ref="AJ217">IF(OR(MID($E217,7,1)={"8","9","A","B","C","D","E","F"}),1,0)</f>
        <v>1</v>
      </c>
      <c r="AK217" s="30">
        <f t="array" ref="AK217">IF(OR(MID($E217,7,1)={"4","5","6","7","C","D","E","F"}),1,0)</f>
        <v>0</v>
      </c>
      <c r="AL217" s="30">
        <f t="array" ref="AL217">IF(OR(MID($E217,7,1)={"2","3","6","7","A","B","E","F"}),1,0)</f>
        <v>0</v>
      </c>
      <c r="AM217" s="30">
        <f t="array" ref="AM217">IF(OR(MID($E217,7,1)={"1","3","5","7","9","B","D","F"}),1,0)</f>
        <v>0</v>
      </c>
      <c r="AN217" s="30">
        <f t="array" ref="AN217">IF(OR(MID($E217,8,1)={"8","9","A","B","C","D","E","F"}),1,0)</f>
        <v>0</v>
      </c>
      <c r="AO217" s="30">
        <f t="array" ref="AO217">IF(OR(MID($E217,8,1)={"4","5","6","7","C","D","E","F"}),1,0)</f>
        <v>0</v>
      </c>
      <c r="AP217" s="30">
        <f t="array" ref="AP217">IF(OR(MID($E217,8,1)={"2","3","6","7","A","B","E","F"}),1,0)</f>
        <v>0</v>
      </c>
      <c r="AQ217" s="30">
        <f t="array" ref="AQ217">IF(OR(MID($E217,8,1)={"1","3","5","7","9","B","D","F"}),1,0)</f>
        <v>0</v>
      </c>
    </row>
    <row r="218" spans="1:43" s="13" customFormat="1" ht="13.5" x14ac:dyDescent="0.25">
      <c r="A218" s="103"/>
      <c r="B218" s="89">
        <v>1</v>
      </c>
      <c r="C218" s="89"/>
      <c r="D218" s="90">
        <v>3040</v>
      </c>
      <c r="E218" s="91">
        <v>4004008</v>
      </c>
      <c r="F218" s="92"/>
      <c r="G218" s="93" t="s">
        <v>186</v>
      </c>
      <c r="H218" s="106"/>
      <c r="J218" s="94"/>
      <c r="K218" s="95"/>
      <c r="L218" s="30">
        <f t="array" ref="L218">IF(OR(MID($E218,1,1)={"8","9","A","B","C","D","E","F"}),1,0)</f>
        <v>0</v>
      </c>
      <c r="M218" s="30">
        <f t="array" ref="M218">IF(OR(MID($E218,1,1)={"4","5","6","7","C","D","E","F"}),1,0)</f>
        <v>1</v>
      </c>
      <c r="N218" s="30">
        <f t="array" ref="N218">IF(OR(MID($E218,1,1)={"2","3","6","7","A","B","E","F"}),1,0)</f>
        <v>0</v>
      </c>
      <c r="O218" s="30">
        <f t="array" ref="O218">IF(OR(MID($E218,1,1)={"1","3","5","7","9","B","D","F"}),1,0)</f>
        <v>0</v>
      </c>
      <c r="P218" s="30">
        <f t="array" ref="P218">IF(OR(MID($E218,2,1)={"8","9","A","B","C","D","E","F"}),1,0)</f>
        <v>0</v>
      </c>
      <c r="Q218" s="30">
        <f t="array" ref="Q218">IF(OR(MID($E218,2,1)={"4","5","6","7","C","D","E","F"}),1,0)</f>
        <v>0</v>
      </c>
      <c r="R218" s="30">
        <f t="array" ref="R218">IF(OR(MID($E218,2,1)={"2","3","6","7","A","B","E","F"}),1,0)</f>
        <v>0</v>
      </c>
      <c r="S218" s="30">
        <f t="array" ref="S218">IF(OR(MID($E218,2,1)={"1","3","5","7","9","B","D","F"}),1,0)</f>
        <v>0</v>
      </c>
      <c r="T218" s="30">
        <f t="array" ref="T218">IF(OR(MID($E218,3,1)={"8","9","A","B","C","D","E","F"}),1,0)</f>
        <v>0</v>
      </c>
      <c r="U218" s="30">
        <f t="array" ref="U218">IF(OR(MID($E218,3,1)={"4","5","6","7","C","D","E","F"}),1,0)</f>
        <v>0</v>
      </c>
      <c r="V218" s="30">
        <f t="array" ref="V218">IF(OR(MID($E218,3,1)={"2","3","6","7","A","B","E","F"}),1,0)</f>
        <v>0</v>
      </c>
      <c r="W218" s="30">
        <f t="array" ref="W218">IF(OR(MID($E218,3,1)={"1","3","5","7","9","B","D","F"}),1,0)</f>
        <v>0</v>
      </c>
      <c r="X218" s="30">
        <f t="array" ref="X218">IF(OR(MID($E218,4,1)={"8","9","A","B","C","D","E","F"}),1,0)</f>
        <v>0</v>
      </c>
      <c r="Y218" s="30">
        <f t="array" ref="Y218">IF(OR(MID($E218,4,1)={"4","5","6","7","C","D","E","F"}),1,0)</f>
        <v>1</v>
      </c>
      <c r="Z218" s="30">
        <f t="array" ref="Z218">IF(OR(MID($E218,4,1)={"2","3","6","7","A","B","E","F"}),1,0)</f>
        <v>0</v>
      </c>
      <c r="AA218" s="30">
        <f t="array" ref="AA218">IF(OR(MID($E218,4,1)={"1","3","5","7","9","B","D","F"}),1,0)</f>
        <v>0</v>
      </c>
      <c r="AB218" s="30">
        <f t="array" ref="AB218">IF(OR(MID($E218,5,1)={"8","9","A","B","C","D","E","F"}),1,0)</f>
        <v>0</v>
      </c>
      <c r="AC218" s="30">
        <f t="array" ref="AC218">IF(OR(MID($E218,5,1)={"4","5","6","7","C","D","E","F"}),1,0)</f>
        <v>0</v>
      </c>
      <c r="AD218" s="30">
        <f t="array" ref="AD218">IF(OR(MID($E218,5,1)={"2","3","6","7","A","B","E","F"}),1,0)</f>
        <v>0</v>
      </c>
      <c r="AE218" s="30">
        <f t="array" ref="AE218">IF(OR(MID($E218,5,1)={"1","3","5","7","9","B","D","F"}),1,0)</f>
        <v>0</v>
      </c>
      <c r="AF218" s="30">
        <f t="array" ref="AF218">IF(OR(MID($E218,6,1)={"8","9","A","B","C","D","E","F"}),1,0)</f>
        <v>0</v>
      </c>
      <c r="AG218" s="30">
        <f t="array" ref="AG218">IF(OR(MID($E218,6,1)={"4","5","6","7","C","D","E","F"}),1,0)</f>
        <v>0</v>
      </c>
      <c r="AH218" s="30">
        <f t="array" ref="AH218">IF(OR(MID($E218,6,1)={"2","3","6","7","A","B","E","F"}),1,0)</f>
        <v>0</v>
      </c>
      <c r="AI218" s="30">
        <f t="array" ref="AI218">IF(OR(MID($E218,6,1)={"1","3","5","7","9","B","D","F"}),1,0)</f>
        <v>0</v>
      </c>
      <c r="AJ218" s="30">
        <f t="array" ref="AJ218">IF(OR(MID($E218,7,1)={"8","9","A","B","C","D","E","F"}),1,0)</f>
        <v>1</v>
      </c>
      <c r="AK218" s="30">
        <f t="array" ref="AK218">IF(OR(MID($E218,7,1)={"4","5","6","7","C","D","E","F"}),1,0)</f>
        <v>0</v>
      </c>
      <c r="AL218" s="30">
        <f t="array" ref="AL218">IF(OR(MID($E218,7,1)={"2","3","6","7","A","B","E","F"}),1,0)</f>
        <v>0</v>
      </c>
      <c r="AM218" s="30">
        <f t="array" ref="AM218">IF(OR(MID($E218,7,1)={"1","3","5","7","9","B","D","F"}),1,0)</f>
        <v>0</v>
      </c>
      <c r="AN218" s="30">
        <f t="array" ref="AN218">IF(OR(MID($E218,8,1)={"8","9","A","B","C","D","E","F"}),1,0)</f>
        <v>0</v>
      </c>
      <c r="AO218" s="30">
        <f t="array" ref="AO218">IF(OR(MID($E218,8,1)={"4","5","6","7","C","D","E","F"}),1,0)</f>
        <v>0</v>
      </c>
      <c r="AP218" s="30">
        <f t="array" ref="AP218">IF(OR(MID($E218,8,1)={"2","3","6","7","A","B","E","F"}),1,0)</f>
        <v>0</v>
      </c>
      <c r="AQ218" s="30">
        <f t="array" ref="AQ218">IF(OR(MID($E218,8,1)={"1","3","5","7","9","B","D","F"}),1,0)</f>
        <v>0</v>
      </c>
    </row>
    <row r="219" spans="1:43" s="13" customFormat="1" ht="13.5" x14ac:dyDescent="0.25">
      <c r="A219" s="103"/>
      <c r="B219" s="89">
        <v>1</v>
      </c>
      <c r="C219" s="89"/>
      <c r="D219" s="90">
        <v>3050</v>
      </c>
      <c r="E219" s="91">
        <v>4004008</v>
      </c>
      <c r="F219" s="92"/>
      <c r="G219" s="93" t="s">
        <v>187</v>
      </c>
      <c r="H219" s="106"/>
      <c r="J219" s="94"/>
      <c r="K219" s="95"/>
      <c r="L219" s="30">
        <f t="array" ref="L219">IF(OR(MID($E219,1,1)={"8","9","A","B","C","D","E","F"}),1,0)</f>
        <v>0</v>
      </c>
      <c r="M219" s="30">
        <f t="array" ref="M219">IF(OR(MID($E219,1,1)={"4","5","6","7","C","D","E","F"}),1,0)</f>
        <v>1</v>
      </c>
      <c r="N219" s="30">
        <f t="array" ref="N219">IF(OR(MID($E219,1,1)={"2","3","6","7","A","B","E","F"}),1,0)</f>
        <v>0</v>
      </c>
      <c r="O219" s="30">
        <f t="array" ref="O219">IF(OR(MID($E219,1,1)={"1","3","5","7","9","B","D","F"}),1,0)</f>
        <v>0</v>
      </c>
      <c r="P219" s="30">
        <f t="array" ref="P219">IF(OR(MID($E219,2,1)={"8","9","A","B","C","D","E","F"}),1,0)</f>
        <v>0</v>
      </c>
      <c r="Q219" s="30">
        <f t="array" ref="Q219">IF(OR(MID($E219,2,1)={"4","5","6","7","C","D","E","F"}),1,0)</f>
        <v>0</v>
      </c>
      <c r="R219" s="30">
        <f t="array" ref="R219">IF(OR(MID($E219,2,1)={"2","3","6","7","A","B","E","F"}),1,0)</f>
        <v>0</v>
      </c>
      <c r="S219" s="30">
        <f t="array" ref="S219">IF(OR(MID($E219,2,1)={"1","3","5","7","9","B","D","F"}),1,0)</f>
        <v>0</v>
      </c>
      <c r="T219" s="30">
        <f t="array" ref="T219">IF(OR(MID($E219,3,1)={"8","9","A","B","C","D","E","F"}),1,0)</f>
        <v>0</v>
      </c>
      <c r="U219" s="30">
        <f t="array" ref="U219">IF(OR(MID($E219,3,1)={"4","5","6","7","C","D","E","F"}),1,0)</f>
        <v>0</v>
      </c>
      <c r="V219" s="30">
        <f t="array" ref="V219">IF(OR(MID($E219,3,1)={"2","3","6","7","A","B","E","F"}),1,0)</f>
        <v>0</v>
      </c>
      <c r="W219" s="30">
        <f t="array" ref="W219">IF(OR(MID($E219,3,1)={"1","3","5","7","9","B","D","F"}),1,0)</f>
        <v>0</v>
      </c>
      <c r="X219" s="30">
        <f t="array" ref="X219">IF(OR(MID($E219,4,1)={"8","9","A","B","C","D","E","F"}),1,0)</f>
        <v>0</v>
      </c>
      <c r="Y219" s="30">
        <f t="array" ref="Y219">IF(OR(MID($E219,4,1)={"4","5","6","7","C","D","E","F"}),1,0)</f>
        <v>1</v>
      </c>
      <c r="Z219" s="30">
        <f t="array" ref="Z219">IF(OR(MID($E219,4,1)={"2","3","6","7","A","B","E","F"}),1,0)</f>
        <v>0</v>
      </c>
      <c r="AA219" s="30">
        <f t="array" ref="AA219">IF(OR(MID($E219,4,1)={"1","3","5","7","9","B","D","F"}),1,0)</f>
        <v>0</v>
      </c>
      <c r="AB219" s="30">
        <f t="array" ref="AB219">IF(OR(MID($E219,5,1)={"8","9","A","B","C","D","E","F"}),1,0)</f>
        <v>0</v>
      </c>
      <c r="AC219" s="30">
        <f t="array" ref="AC219">IF(OR(MID($E219,5,1)={"4","5","6","7","C","D","E","F"}),1,0)</f>
        <v>0</v>
      </c>
      <c r="AD219" s="30">
        <f t="array" ref="AD219">IF(OR(MID($E219,5,1)={"2","3","6","7","A","B","E","F"}),1,0)</f>
        <v>0</v>
      </c>
      <c r="AE219" s="30">
        <f t="array" ref="AE219">IF(OR(MID($E219,5,1)={"1","3","5","7","9","B","D","F"}),1,0)</f>
        <v>0</v>
      </c>
      <c r="AF219" s="30">
        <f t="array" ref="AF219">IF(OR(MID($E219,6,1)={"8","9","A","B","C","D","E","F"}),1,0)</f>
        <v>0</v>
      </c>
      <c r="AG219" s="30">
        <f t="array" ref="AG219">IF(OR(MID($E219,6,1)={"4","5","6","7","C","D","E","F"}),1,0)</f>
        <v>0</v>
      </c>
      <c r="AH219" s="30">
        <f t="array" ref="AH219">IF(OR(MID($E219,6,1)={"2","3","6","7","A","B","E","F"}),1,0)</f>
        <v>0</v>
      </c>
      <c r="AI219" s="30">
        <f t="array" ref="AI219">IF(OR(MID($E219,6,1)={"1","3","5","7","9","B","D","F"}),1,0)</f>
        <v>0</v>
      </c>
      <c r="AJ219" s="30">
        <f t="array" ref="AJ219">IF(OR(MID($E219,7,1)={"8","9","A","B","C","D","E","F"}),1,0)</f>
        <v>1</v>
      </c>
      <c r="AK219" s="30">
        <f t="array" ref="AK219">IF(OR(MID($E219,7,1)={"4","5","6","7","C","D","E","F"}),1,0)</f>
        <v>0</v>
      </c>
      <c r="AL219" s="30">
        <f t="array" ref="AL219">IF(OR(MID($E219,7,1)={"2","3","6","7","A","B","E","F"}),1,0)</f>
        <v>0</v>
      </c>
      <c r="AM219" s="30">
        <f t="array" ref="AM219">IF(OR(MID($E219,7,1)={"1","3","5","7","9","B","D","F"}),1,0)</f>
        <v>0</v>
      </c>
      <c r="AN219" s="30">
        <f t="array" ref="AN219">IF(OR(MID($E219,8,1)={"8","9","A","B","C","D","E","F"}),1,0)</f>
        <v>0</v>
      </c>
      <c r="AO219" s="30">
        <f t="array" ref="AO219">IF(OR(MID($E219,8,1)={"4","5","6","7","C","D","E","F"}),1,0)</f>
        <v>0</v>
      </c>
      <c r="AP219" s="30">
        <f t="array" ref="AP219">IF(OR(MID($E219,8,1)={"2","3","6","7","A","B","E","F"}),1,0)</f>
        <v>0</v>
      </c>
      <c r="AQ219" s="30">
        <f t="array" ref="AQ219">IF(OR(MID($E219,8,1)={"1","3","5","7","9","B","D","F"}),1,0)</f>
        <v>0</v>
      </c>
    </row>
    <row r="220" spans="1:43" s="13" customFormat="1" ht="13.5" x14ac:dyDescent="0.25">
      <c r="A220" s="103"/>
      <c r="B220" s="89">
        <v>1</v>
      </c>
      <c r="C220" s="89"/>
      <c r="D220" s="90">
        <v>3060</v>
      </c>
      <c r="E220" s="91">
        <v>4004008</v>
      </c>
      <c r="F220" s="92"/>
      <c r="G220" s="93" t="s">
        <v>188</v>
      </c>
      <c r="H220" s="106"/>
      <c r="J220" s="94"/>
      <c r="K220" s="95"/>
      <c r="L220" s="30">
        <f t="array" ref="L220">IF(OR(MID($E220,1,1)={"8","9","A","B","C","D","E","F"}),1,0)</f>
        <v>0</v>
      </c>
      <c r="M220" s="30">
        <f t="array" ref="M220">IF(OR(MID($E220,1,1)={"4","5","6","7","C","D","E","F"}),1,0)</f>
        <v>1</v>
      </c>
      <c r="N220" s="30">
        <f t="array" ref="N220">IF(OR(MID($E220,1,1)={"2","3","6","7","A","B","E","F"}),1,0)</f>
        <v>0</v>
      </c>
      <c r="O220" s="30">
        <f t="array" ref="O220">IF(OR(MID($E220,1,1)={"1","3","5","7","9","B","D","F"}),1,0)</f>
        <v>0</v>
      </c>
      <c r="P220" s="30">
        <f t="array" ref="P220">IF(OR(MID($E220,2,1)={"8","9","A","B","C","D","E","F"}),1,0)</f>
        <v>0</v>
      </c>
      <c r="Q220" s="30">
        <f t="array" ref="Q220">IF(OR(MID($E220,2,1)={"4","5","6","7","C","D","E","F"}),1,0)</f>
        <v>0</v>
      </c>
      <c r="R220" s="30">
        <f t="array" ref="R220">IF(OR(MID($E220,2,1)={"2","3","6","7","A","B","E","F"}),1,0)</f>
        <v>0</v>
      </c>
      <c r="S220" s="30">
        <f t="array" ref="S220">IF(OR(MID($E220,2,1)={"1","3","5","7","9","B","D","F"}),1,0)</f>
        <v>0</v>
      </c>
      <c r="T220" s="30">
        <f t="array" ref="T220">IF(OR(MID($E220,3,1)={"8","9","A","B","C","D","E","F"}),1,0)</f>
        <v>0</v>
      </c>
      <c r="U220" s="30">
        <f t="array" ref="U220">IF(OR(MID($E220,3,1)={"4","5","6","7","C","D","E","F"}),1,0)</f>
        <v>0</v>
      </c>
      <c r="V220" s="30">
        <f t="array" ref="V220">IF(OR(MID($E220,3,1)={"2","3","6","7","A","B","E","F"}),1,0)</f>
        <v>0</v>
      </c>
      <c r="W220" s="30">
        <f t="array" ref="W220">IF(OR(MID($E220,3,1)={"1","3","5","7","9","B","D","F"}),1,0)</f>
        <v>0</v>
      </c>
      <c r="X220" s="30">
        <f t="array" ref="X220">IF(OR(MID($E220,4,1)={"8","9","A","B","C","D","E","F"}),1,0)</f>
        <v>0</v>
      </c>
      <c r="Y220" s="30">
        <f t="array" ref="Y220">IF(OR(MID($E220,4,1)={"4","5","6","7","C","D","E","F"}),1,0)</f>
        <v>1</v>
      </c>
      <c r="Z220" s="30">
        <f t="array" ref="Z220">IF(OR(MID($E220,4,1)={"2","3","6","7","A","B","E","F"}),1,0)</f>
        <v>0</v>
      </c>
      <c r="AA220" s="30">
        <f t="array" ref="AA220">IF(OR(MID($E220,4,1)={"1","3","5","7","9","B","D","F"}),1,0)</f>
        <v>0</v>
      </c>
      <c r="AB220" s="30">
        <f t="array" ref="AB220">IF(OR(MID($E220,5,1)={"8","9","A","B","C","D","E","F"}),1,0)</f>
        <v>0</v>
      </c>
      <c r="AC220" s="30">
        <f t="array" ref="AC220">IF(OR(MID($E220,5,1)={"4","5","6","7","C","D","E","F"}),1,0)</f>
        <v>0</v>
      </c>
      <c r="AD220" s="30">
        <f t="array" ref="AD220">IF(OR(MID($E220,5,1)={"2","3","6","7","A","B","E","F"}),1,0)</f>
        <v>0</v>
      </c>
      <c r="AE220" s="30">
        <f t="array" ref="AE220">IF(OR(MID($E220,5,1)={"1","3","5","7","9","B","D","F"}),1,0)</f>
        <v>0</v>
      </c>
      <c r="AF220" s="30">
        <f t="array" ref="AF220">IF(OR(MID($E220,6,1)={"8","9","A","B","C","D","E","F"}),1,0)</f>
        <v>0</v>
      </c>
      <c r="AG220" s="30">
        <f t="array" ref="AG220">IF(OR(MID($E220,6,1)={"4","5","6","7","C","D","E","F"}),1,0)</f>
        <v>0</v>
      </c>
      <c r="AH220" s="30">
        <f t="array" ref="AH220">IF(OR(MID($E220,6,1)={"2","3","6","7","A","B","E","F"}),1,0)</f>
        <v>0</v>
      </c>
      <c r="AI220" s="30">
        <f t="array" ref="AI220">IF(OR(MID($E220,6,1)={"1","3","5","7","9","B","D","F"}),1,0)</f>
        <v>0</v>
      </c>
      <c r="AJ220" s="30">
        <f t="array" ref="AJ220">IF(OR(MID($E220,7,1)={"8","9","A","B","C","D","E","F"}),1,0)</f>
        <v>1</v>
      </c>
      <c r="AK220" s="30">
        <f t="array" ref="AK220">IF(OR(MID($E220,7,1)={"4","5","6","7","C","D","E","F"}),1,0)</f>
        <v>0</v>
      </c>
      <c r="AL220" s="30">
        <f t="array" ref="AL220">IF(OR(MID($E220,7,1)={"2","3","6","7","A","B","E","F"}),1,0)</f>
        <v>0</v>
      </c>
      <c r="AM220" s="30">
        <f t="array" ref="AM220">IF(OR(MID($E220,7,1)={"1","3","5","7","9","B","D","F"}),1,0)</f>
        <v>0</v>
      </c>
      <c r="AN220" s="30">
        <f t="array" ref="AN220">IF(OR(MID($E220,8,1)={"8","9","A","B","C","D","E","F"}),1,0)</f>
        <v>0</v>
      </c>
      <c r="AO220" s="30">
        <f t="array" ref="AO220">IF(OR(MID($E220,8,1)={"4","5","6","7","C","D","E","F"}),1,0)</f>
        <v>0</v>
      </c>
      <c r="AP220" s="30">
        <f t="array" ref="AP220">IF(OR(MID($E220,8,1)={"2","3","6","7","A","B","E","F"}),1,0)</f>
        <v>0</v>
      </c>
      <c r="AQ220" s="30">
        <f t="array" ref="AQ220">IF(OR(MID($E220,8,1)={"1","3","5","7","9","B","D","F"}),1,0)</f>
        <v>0</v>
      </c>
    </row>
    <row r="221" spans="1:43" s="13" customFormat="1" ht="13.5" x14ac:dyDescent="0.25">
      <c r="A221" s="103"/>
      <c r="B221" s="89">
        <v>1</v>
      </c>
      <c r="C221" s="89"/>
      <c r="D221" s="90">
        <v>3070</v>
      </c>
      <c r="E221" s="91">
        <v>4004008</v>
      </c>
      <c r="F221" s="92"/>
      <c r="G221" s="93" t="s">
        <v>189</v>
      </c>
      <c r="H221" s="106"/>
      <c r="J221" s="94"/>
      <c r="K221" s="95"/>
      <c r="L221" s="30">
        <f t="array" ref="L221">IF(OR(MID($E221,1,1)={"8","9","A","B","C","D","E","F"}),1,0)</f>
        <v>0</v>
      </c>
      <c r="M221" s="30">
        <f t="array" ref="M221">IF(OR(MID($E221,1,1)={"4","5","6","7","C","D","E","F"}),1,0)</f>
        <v>1</v>
      </c>
      <c r="N221" s="30">
        <f t="array" ref="N221">IF(OR(MID($E221,1,1)={"2","3","6","7","A","B","E","F"}),1,0)</f>
        <v>0</v>
      </c>
      <c r="O221" s="30">
        <f t="array" ref="O221">IF(OR(MID($E221,1,1)={"1","3","5","7","9","B","D","F"}),1,0)</f>
        <v>0</v>
      </c>
      <c r="P221" s="30">
        <f t="array" ref="P221">IF(OR(MID($E221,2,1)={"8","9","A","B","C","D","E","F"}),1,0)</f>
        <v>0</v>
      </c>
      <c r="Q221" s="30">
        <f t="array" ref="Q221">IF(OR(MID($E221,2,1)={"4","5","6","7","C","D","E","F"}),1,0)</f>
        <v>0</v>
      </c>
      <c r="R221" s="30">
        <f t="array" ref="R221">IF(OR(MID($E221,2,1)={"2","3","6","7","A","B","E","F"}),1,0)</f>
        <v>0</v>
      </c>
      <c r="S221" s="30">
        <f t="array" ref="S221">IF(OR(MID($E221,2,1)={"1","3","5","7","9","B","D","F"}),1,0)</f>
        <v>0</v>
      </c>
      <c r="T221" s="30">
        <f t="array" ref="T221">IF(OR(MID($E221,3,1)={"8","9","A","B","C","D","E","F"}),1,0)</f>
        <v>0</v>
      </c>
      <c r="U221" s="30">
        <f t="array" ref="U221">IF(OR(MID($E221,3,1)={"4","5","6","7","C","D","E","F"}),1,0)</f>
        <v>0</v>
      </c>
      <c r="V221" s="30">
        <f t="array" ref="V221">IF(OR(MID($E221,3,1)={"2","3","6","7","A","B","E","F"}),1,0)</f>
        <v>0</v>
      </c>
      <c r="W221" s="30">
        <f t="array" ref="W221">IF(OR(MID($E221,3,1)={"1","3","5","7","9","B","D","F"}),1,0)</f>
        <v>0</v>
      </c>
      <c r="X221" s="30">
        <f t="array" ref="X221">IF(OR(MID($E221,4,1)={"8","9","A","B","C","D","E","F"}),1,0)</f>
        <v>0</v>
      </c>
      <c r="Y221" s="30">
        <f t="array" ref="Y221">IF(OR(MID($E221,4,1)={"4","5","6","7","C","D","E","F"}),1,0)</f>
        <v>1</v>
      </c>
      <c r="Z221" s="30">
        <f t="array" ref="Z221">IF(OR(MID($E221,4,1)={"2","3","6","7","A","B","E","F"}),1,0)</f>
        <v>0</v>
      </c>
      <c r="AA221" s="30">
        <f t="array" ref="AA221">IF(OR(MID($E221,4,1)={"1","3","5","7","9","B","D","F"}),1,0)</f>
        <v>0</v>
      </c>
      <c r="AB221" s="30">
        <f t="array" ref="AB221">IF(OR(MID($E221,5,1)={"8","9","A","B","C","D","E","F"}),1,0)</f>
        <v>0</v>
      </c>
      <c r="AC221" s="30">
        <f t="array" ref="AC221">IF(OR(MID($E221,5,1)={"4","5","6","7","C","D","E","F"}),1,0)</f>
        <v>0</v>
      </c>
      <c r="AD221" s="30">
        <f t="array" ref="AD221">IF(OR(MID($E221,5,1)={"2","3","6","7","A","B","E","F"}),1,0)</f>
        <v>0</v>
      </c>
      <c r="AE221" s="30">
        <f t="array" ref="AE221">IF(OR(MID($E221,5,1)={"1","3","5","7","9","B","D","F"}),1,0)</f>
        <v>0</v>
      </c>
      <c r="AF221" s="30">
        <f t="array" ref="AF221">IF(OR(MID($E221,6,1)={"8","9","A","B","C","D","E","F"}),1,0)</f>
        <v>0</v>
      </c>
      <c r="AG221" s="30">
        <f t="array" ref="AG221">IF(OR(MID($E221,6,1)={"4","5","6","7","C","D","E","F"}),1,0)</f>
        <v>0</v>
      </c>
      <c r="AH221" s="30">
        <f t="array" ref="AH221">IF(OR(MID($E221,6,1)={"2","3","6","7","A","B","E","F"}),1,0)</f>
        <v>0</v>
      </c>
      <c r="AI221" s="30">
        <f t="array" ref="AI221">IF(OR(MID($E221,6,1)={"1","3","5","7","9","B","D","F"}),1,0)</f>
        <v>0</v>
      </c>
      <c r="AJ221" s="30">
        <f t="array" ref="AJ221">IF(OR(MID($E221,7,1)={"8","9","A","B","C","D","E","F"}),1,0)</f>
        <v>1</v>
      </c>
      <c r="AK221" s="30">
        <f t="array" ref="AK221">IF(OR(MID($E221,7,1)={"4","5","6","7","C","D","E","F"}),1,0)</f>
        <v>0</v>
      </c>
      <c r="AL221" s="30">
        <f t="array" ref="AL221">IF(OR(MID($E221,7,1)={"2","3","6","7","A","B","E","F"}),1,0)</f>
        <v>0</v>
      </c>
      <c r="AM221" s="30">
        <f t="array" ref="AM221">IF(OR(MID($E221,7,1)={"1","3","5","7","9","B","D","F"}),1,0)</f>
        <v>0</v>
      </c>
      <c r="AN221" s="30">
        <f t="array" ref="AN221">IF(OR(MID($E221,8,1)={"8","9","A","B","C","D","E","F"}),1,0)</f>
        <v>0</v>
      </c>
      <c r="AO221" s="30">
        <f t="array" ref="AO221">IF(OR(MID($E221,8,1)={"4","5","6","7","C","D","E","F"}),1,0)</f>
        <v>0</v>
      </c>
      <c r="AP221" s="30">
        <f t="array" ref="AP221">IF(OR(MID($E221,8,1)={"2","3","6","7","A","B","E","F"}),1,0)</f>
        <v>0</v>
      </c>
      <c r="AQ221" s="30">
        <f t="array" ref="AQ221">IF(OR(MID($E221,8,1)={"1","3","5","7","9","B","D","F"}),1,0)</f>
        <v>0</v>
      </c>
    </row>
    <row r="222" spans="1:43" s="13" customFormat="1" ht="13.5" x14ac:dyDescent="0.25">
      <c r="A222" s="103"/>
      <c r="B222" s="89">
        <v>1</v>
      </c>
      <c r="C222" s="89"/>
      <c r="D222" s="90">
        <v>4080</v>
      </c>
      <c r="E222" s="91">
        <v>4004008</v>
      </c>
      <c r="F222" s="92"/>
      <c r="G222" s="93" t="s">
        <v>190</v>
      </c>
      <c r="H222" s="106"/>
      <c r="J222" s="94"/>
      <c r="K222" s="95"/>
      <c r="L222" s="30">
        <f t="array" ref="L222">IF(OR(MID($E222,1,1)={"8","9","A","B","C","D","E","F"}),1,0)</f>
        <v>0</v>
      </c>
      <c r="M222" s="30">
        <f t="array" ref="M222">IF(OR(MID($E222,1,1)={"4","5","6","7","C","D","E","F"}),1,0)</f>
        <v>1</v>
      </c>
      <c r="N222" s="30">
        <f t="array" ref="N222">IF(OR(MID($E222,1,1)={"2","3","6","7","A","B","E","F"}),1,0)</f>
        <v>0</v>
      </c>
      <c r="O222" s="30">
        <f t="array" ref="O222">IF(OR(MID($E222,1,1)={"1","3","5","7","9","B","D","F"}),1,0)</f>
        <v>0</v>
      </c>
      <c r="P222" s="30">
        <f t="array" ref="P222">IF(OR(MID($E222,2,1)={"8","9","A","B","C","D","E","F"}),1,0)</f>
        <v>0</v>
      </c>
      <c r="Q222" s="30">
        <f t="array" ref="Q222">IF(OR(MID($E222,2,1)={"4","5","6","7","C","D","E","F"}),1,0)</f>
        <v>0</v>
      </c>
      <c r="R222" s="30">
        <f t="array" ref="R222">IF(OR(MID($E222,2,1)={"2","3","6","7","A","B","E","F"}),1,0)</f>
        <v>0</v>
      </c>
      <c r="S222" s="30">
        <f t="array" ref="S222">IF(OR(MID($E222,2,1)={"1","3","5","7","9","B","D","F"}),1,0)</f>
        <v>0</v>
      </c>
      <c r="T222" s="30">
        <f t="array" ref="T222">IF(OR(MID($E222,3,1)={"8","9","A","B","C","D","E","F"}),1,0)</f>
        <v>0</v>
      </c>
      <c r="U222" s="30">
        <f t="array" ref="U222">IF(OR(MID($E222,3,1)={"4","5","6","7","C","D","E","F"}),1,0)</f>
        <v>0</v>
      </c>
      <c r="V222" s="30">
        <f t="array" ref="V222">IF(OR(MID($E222,3,1)={"2","3","6","7","A","B","E","F"}),1,0)</f>
        <v>0</v>
      </c>
      <c r="W222" s="30">
        <f t="array" ref="W222">IF(OR(MID($E222,3,1)={"1","3","5","7","9","B","D","F"}),1,0)</f>
        <v>0</v>
      </c>
      <c r="X222" s="30">
        <f t="array" ref="X222">IF(OR(MID($E222,4,1)={"8","9","A","B","C","D","E","F"}),1,0)</f>
        <v>0</v>
      </c>
      <c r="Y222" s="30">
        <f t="array" ref="Y222">IF(OR(MID($E222,4,1)={"4","5","6","7","C","D","E","F"}),1,0)</f>
        <v>1</v>
      </c>
      <c r="Z222" s="30">
        <f t="array" ref="Z222">IF(OR(MID($E222,4,1)={"2","3","6","7","A","B","E","F"}),1,0)</f>
        <v>0</v>
      </c>
      <c r="AA222" s="30">
        <f t="array" ref="AA222">IF(OR(MID($E222,4,1)={"1","3","5","7","9","B","D","F"}),1,0)</f>
        <v>0</v>
      </c>
      <c r="AB222" s="30">
        <f t="array" ref="AB222">IF(OR(MID($E222,5,1)={"8","9","A","B","C","D","E","F"}),1,0)</f>
        <v>0</v>
      </c>
      <c r="AC222" s="30">
        <f t="array" ref="AC222">IF(OR(MID($E222,5,1)={"4","5","6","7","C","D","E","F"}),1,0)</f>
        <v>0</v>
      </c>
      <c r="AD222" s="30">
        <f t="array" ref="AD222">IF(OR(MID($E222,5,1)={"2","3","6","7","A","B","E","F"}),1,0)</f>
        <v>0</v>
      </c>
      <c r="AE222" s="30">
        <f t="array" ref="AE222">IF(OR(MID($E222,5,1)={"1","3","5","7","9","B","D","F"}),1,0)</f>
        <v>0</v>
      </c>
      <c r="AF222" s="30">
        <f t="array" ref="AF222">IF(OR(MID($E222,6,1)={"8","9","A","B","C","D","E","F"}),1,0)</f>
        <v>0</v>
      </c>
      <c r="AG222" s="30">
        <f t="array" ref="AG222">IF(OR(MID($E222,6,1)={"4","5","6","7","C","D","E","F"}),1,0)</f>
        <v>0</v>
      </c>
      <c r="AH222" s="30">
        <f t="array" ref="AH222">IF(OR(MID($E222,6,1)={"2","3","6","7","A","B","E","F"}),1,0)</f>
        <v>0</v>
      </c>
      <c r="AI222" s="30">
        <f t="array" ref="AI222">IF(OR(MID($E222,6,1)={"1","3","5","7","9","B","D","F"}),1,0)</f>
        <v>0</v>
      </c>
      <c r="AJ222" s="30">
        <f t="array" ref="AJ222">IF(OR(MID($E222,7,1)={"8","9","A","B","C","D","E","F"}),1,0)</f>
        <v>1</v>
      </c>
      <c r="AK222" s="30">
        <f t="array" ref="AK222">IF(OR(MID($E222,7,1)={"4","5","6","7","C","D","E","F"}),1,0)</f>
        <v>0</v>
      </c>
      <c r="AL222" s="30">
        <f t="array" ref="AL222">IF(OR(MID($E222,7,1)={"2","3","6","7","A","B","E","F"}),1,0)</f>
        <v>0</v>
      </c>
      <c r="AM222" s="30">
        <f t="array" ref="AM222">IF(OR(MID($E222,7,1)={"1","3","5","7","9","B","D","F"}),1,0)</f>
        <v>0</v>
      </c>
      <c r="AN222" s="30">
        <f t="array" ref="AN222">IF(OR(MID($E222,8,1)={"8","9","A","B","C","D","E","F"}),1,0)</f>
        <v>0</v>
      </c>
      <c r="AO222" s="30">
        <f t="array" ref="AO222">IF(OR(MID($E222,8,1)={"4","5","6","7","C","D","E","F"}),1,0)</f>
        <v>0</v>
      </c>
      <c r="AP222" s="30">
        <f t="array" ref="AP222">IF(OR(MID($E222,8,1)={"2","3","6","7","A","B","E","F"}),1,0)</f>
        <v>0</v>
      </c>
      <c r="AQ222" s="30">
        <f t="array" ref="AQ222">IF(OR(MID($E222,8,1)={"1","3","5","7","9","B","D","F"}),1,0)</f>
        <v>0</v>
      </c>
    </row>
    <row r="223" spans="1:43" s="13" customFormat="1" ht="13.5" x14ac:dyDescent="0.25">
      <c r="A223" s="103"/>
      <c r="B223" s="89">
        <v>1</v>
      </c>
      <c r="C223" s="89"/>
      <c r="D223" s="90">
        <v>4040</v>
      </c>
      <c r="E223" s="91">
        <v>4004008</v>
      </c>
      <c r="F223" s="92"/>
      <c r="G223" s="93" t="s">
        <v>191</v>
      </c>
      <c r="H223" s="106"/>
      <c r="J223" s="94"/>
      <c r="K223" s="95"/>
      <c r="L223" s="30">
        <f t="array" ref="L223">IF(OR(MID($E223,1,1)={"8","9","A","B","C","D","E","F"}),1,0)</f>
        <v>0</v>
      </c>
      <c r="M223" s="30">
        <f t="array" ref="M223">IF(OR(MID($E223,1,1)={"4","5","6","7","C","D","E","F"}),1,0)</f>
        <v>1</v>
      </c>
      <c r="N223" s="30">
        <f t="array" ref="N223">IF(OR(MID($E223,1,1)={"2","3","6","7","A","B","E","F"}),1,0)</f>
        <v>0</v>
      </c>
      <c r="O223" s="30">
        <f t="array" ref="O223">IF(OR(MID($E223,1,1)={"1","3","5","7","9","B","D","F"}),1,0)</f>
        <v>0</v>
      </c>
      <c r="P223" s="30">
        <f t="array" ref="P223">IF(OR(MID($E223,2,1)={"8","9","A","B","C","D","E","F"}),1,0)</f>
        <v>0</v>
      </c>
      <c r="Q223" s="30">
        <f t="array" ref="Q223">IF(OR(MID($E223,2,1)={"4","5","6","7","C","D","E","F"}),1,0)</f>
        <v>0</v>
      </c>
      <c r="R223" s="30">
        <f t="array" ref="R223">IF(OR(MID($E223,2,1)={"2","3","6","7","A","B","E","F"}),1,0)</f>
        <v>0</v>
      </c>
      <c r="S223" s="30">
        <f t="array" ref="S223">IF(OR(MID($E223,2,1)={"1","3","5","7","9","B","D","F"}),1,0)</f>
        <v>0</v>
      </c>
      <c r="T223" s="30">
        <f t="array" ref="T223">IF(OR(MID($E223,3,1)={"8","9","A","B","C","D","E","F"}),1,0)</f>
        <v>0</v>
      </c>
      <c r="U223" s="30">
        <f t="array" ref="U223">IF(OR(MID($E223,3,1)={"4","5","6","7","C","D","E","F"}),1,0)</f>
        <v>0</v>
      </c>
      <c r="V223" s="30">
        <f t="array" ref="V223">IF(OR(MID($E223,3,1)={"2","3","6","7","A","B","E","F"}),1,0)</f>
        <v>0</v>
      </c>
      <c r="W223" s="30">
        <f t="array" ref="W223">IF(OR(MID($E223,3,1)={"1","3","5","7","9","B","D","F"}),1,0)</f>
        <v>0</v>
      </c>
      <c r="X223" s="30">
        <f t="array" ref="X223">IF(OR(MID($E223,4,1)={"8","9","A","B","C","D","E","F"}),1,0)</f>
        <v>0</v>
      </c>
      <c r="Y223" s="30">
        <f t="array" ref="Y223">IF(OR(MID($E223,4,1)={"4","5","6","7","C","D","E","F"}),1,0)</f>
        <v>1</v>
      </c>
      <c r="Z223" s="30">
        <f t="array" ref="Z223">IF(OR(MID($E223,4,1)={"2","3","6","7","A","B","E","F"}),1,0)</f>
        <v>0</v>
      </c>
      <c r="AA223" s="30">
        <f t="array" ref="AA223">IF(OR(MID($E223,4,1)={"1","3","5","7","9","B","D","F"}),1,0)</f>
        <v>0</v>
      </c>
      <c r="AB223" s="30">
        <f t="array" ref="AB223">IF(OR(MID($E223,5,1)={"8","9","A","B","C","D","E","F"}),1,0)</f>
        <v>0</v>
      </c>
      <c r="AC223" s="30">
        <f t="array" ref="AC223">IF(OR(MID($E223,5,1)={"4","5","6","7","C","D","E","F"}),1,0)</f>
        <v>0</v>
      </c>
      <c r="AD223" s="30">
        <f t="array" ref="AD223">IF(OR(MID($E223,5,1)={"2","3","6","7","A","B","E","F"}),1,0)</f>
        <v>0</v>
      </c>
      <c r="AE223" s="30">
        <f t="array" ref="AE223">IF(OR(MID($E223,5,1)={"1","3","5","7","9","B","D","F"}),1,0)</f>
        <v>0</v>
      </c>
      <c r="AF223" s="30">
        <f t="array" ref="AF223">IF(OR(MID($E223,6,1)={"8","9","A","B","C","D","E","F"}),1,0)</f>
        <v>0</v>
      </c>
      <c r="AG223" s="30">
        <f t="array" ref="AG223">IF(OR(MID($E223,6,1)={"4","5","6","7","C","D","E","F"}),1,0)</f>
        <v>0</v>
      </c>
      <c r="AH223" s="30">
        <f t="array" ref="AH223">IF(OR(MID($E223,6,1)={"2","3","6","7","A","B","E","F"}),1,0)</f>
        <v>0</v>
      </c>
      <c r="AI223" s="30">
        <f t="array" ref="AI223">IF(OR(MID($E223,6,1)={"1","3","5","7","9","B","D","F"}),1,0)</f>
        <v>0</v>
      </c>
      <c r="AJ223" s="30">
        <f t="array" ref="AJ223">IF(OR(MID($E223,7,1)={"8","9","A","B","C","D","E","F"}),1,0)</f>
        <v>1</v>
      </c>
      <c r="AK223" s="30">
        <f t="array" ref="AK223">IF(OR(MID($E223,7,1)={"4","5","6","7","C","D","E","F"}),1,0)</f>
        <v>0</v>
      </c>
      <c r="AL223" s="30">
        <f t="array" ref="AL223">IF(OR(MID($E223,7,1)={"2","3","6","7","A","B","E","F"}),1,0)</f>
        <v>0</v>
      </c>
      <c r="AM223" s="30">
        <f t="array" ref="AM223">IF(OR(MID($E223,7,1)={"1","3","5","7","9","B","D","F"}),1,0)</f>
        <v>0</v>
      </c>
      <c r="AN223" s="30">
        <f t="array" ref="AN223">IF(OR(MID($E223,8,1)={"8","9","A","B","C","D","E","F"}),1,0)</f>
        <v>0</v>
      </c>
      <c r="AO223" s="30">
        <f t="array" ref="AO223">IF(OR(MID($E223,8,1)={"4","5","6","7","C","D","E","F"}),1,0)</f>
        <v>0</v>
      </c>
      <c r="AP223" s="30">
        <f t="array" ref="AP223">IF(OR(MID($E223,8,1)={"2","3","6","7","A","B","E","F"}),1,0)</f>
        <v>0</v>
      </c>
      <c r="AQ223" s="30">
        <f t="array" ref="AQ223">IF(OR(MID($E223,8,1)={"1","3","5","7","9","B","D","F"}),1,0)</f>
        <v>0</v>
      </c>
    </row>
    <row r="224" spans="1:43" s="13" customFormat="1" ht="13.5" x14ac:dyDescent="0.25">
      <c r="A224" s="103"/>
      <c r="B224" s="89">
        <v>1</v>
      </c>
      <c r="C224" s="89"/>
      <c r="D224" s="90">
        <v>4050</v>
      </c>
      <c r="E224" s="91">
        <v>4004008</v>
      </c>
      <c r="F224" s="92"/>
      <c r="G224" s="93" t="s">
        <v>192</v>
      </c>
      <c r="H224" s="106"/>
      <c r="J224" s="94"/>
      <c r="K224" s="95"/>
      <c r="L224" s="30">
        <f t="array" ref="L224">IF(OR(MID($E224,1,1)={"8","9","A","B","C","D","E","F"}),1,0)</f>
        <v>0</v>
      </c>
      <c r="M224" s="30">
        <f t="array" ref="M224">IF(OR(MID($E224,1,1)={"4","5","6","7","C","D","E","F"}),1,0)</f>
        <v>1</v>
      </c>
      <c r="N224" s="30">
        <f t="array" ref="N224">IF(OR(MID($E224,1,1)={"2","3","6","7","A","B","E","F"}),1,0)</f>
        <v>0</v>
      </c>
      <c r="O224" s="30">
        <f t="array" ref="O224">IF(OR(MID($E224,1,1)={"1","3","5","7","9","B","D","F"}),1,0)</f>
        <v>0</v>
      </c>
      <c r="P224" s="30">
        <f t="array" ref="P224">IF(OR(MID($E224,2,1)={"8","9","A","B","C","D","E","F"}),1,0)</f>
        <v>0</v>
      </c>
      <c r="Q224" s="30">
        <f t="array" ref="Q224">IF(OR(MID($E224,2,1)={"4","5","6","7","C","D","E","F"}),1,0)</f>
        <v>0</v>
      </c>
      <c r="R224" s="30">
        <f t="array" ref="R224">IF(OR(MID($E224,2,1)={"2","3","6","7","A","B","E","F"}),1,0)</f>
        <v>0</v>
      </c>
      <c r="S224" s="30">
        <f t="array" ref="S224">IF(OR(MID($E224,2,1)={"1","3","5","7","9","B","D","F"}),1,0)</f>
        <v>0</v>
      </c>
      <c r="T224" s="30">
        <f t="array" ref="T224">IF(OR(MID($E224,3,1)={"8","9","A","B","C","D","E","F"}),1,0)</f>
        <v>0</v>
      </c>
      <c r="U224" s="30">
        <f t="array" ref="U224">IF(OR(MID($E224,3,1)={"4","5","6","7","C","D","E","F"}),1,0)</f>
        <v>0</v>
      </c>
      <c r="V224" s="30">
        <f t="array" ref="V224">IF(OR(MID($E224,3,1)={"2","3","6","7","A","B","E","F"}),1,0)</f>
        <v>0</v>
      </c>
      <c r="W224" s="30">
        <f t="array" ref="W224">IF(OR(MID($E224,3,1)={"1","3","5","7","9","B","D","F"}),1,0)</f>
        <v>0</v>
      </c>
      <c r="X224" s="30">
        <f t="array" ref="X224">IF(OR(MID($E224,4,1)={"8","9","A","B","C","D","E","F"}),1,0)</f>
        <v>0</v>
      </c>
      <c r="Y224" s="30">
        <f t="array" ref="Y224">IF(OR(MID($E224,4,1)={"4","5","6","7","C","D","E","F"}),1,0)</f>
        <v>1</v>
      </c>
      <c r="Z224" s="30">
        <f t="array" ref="Z224">IF(OR(MID($E224,4,1)={"2","3","6","7","A","B","E","F"}),1,0)</f>
        <v>0</v>
      </c>
      <c r="AA224" s="30">
        <f t="array" ref="AA224">IF(OR(MID($E224,4,1)={"1","3","5","7","9","B","D","F"}),1,0)</f>
        <v>0</v>
      </c>
      <c r="AB224" s="30">
        <f t="array" ref="AB224">IF(OR(MID($E224,5,1)={"8","9","A","B","C","D","E","F"}),1,0)</f>
        <v>0</v>
      </c>
      <c r="AC224" s="30">
        <f t="array" ref="AC224">IF(OR(MID($E224,5,1)={"4","5","6","7","C","D","E","F"}),1,0)</f>
        <v>0</v>
      </c>
      <c r="AD224" s="30">
        <f t="array" ref="AD224">IF(OR(MID($E224,5,1)={"2","3","6","7","A","B","E","F"}),1,0)</f>
        <v>0</v>
      </c>
      <c r="AE224" s="30">
        <f t="array" ref="AE224">IF(OR(MID($E224,5,1)={"1","3","5","7","9","B","D","F"}),1,0)</f>
        <v>0</v>
      </c>
      <c r="AF224" s="30">
        <f t="array" ref="AF224">IF(OR(MID($E224,6,1)={"8","9","A","B","C","D","E","F"}),1,0)</f>
        <v>0</v>
      </c>
      <c r="AG224" s="30">
        <f t="array" ref="AG224">IF(OR(MID($E224,6,1)={"4","5","6","7","C","D","E","F"}),1,0)</f>
        <v>0</v>
      </c>
      <c r="AH224" s="30">
        <f t="array" ref="AH224">IF(OR(MID($E224,6,1)={"2","3","6","7","A","B","E","F"}),1,0)</f>
        <v>0</v>
      </c>
      <c r="AI224" s="30">
        <f t="array" ref="AI224">IF(OR(MID($E224,6,1)={"1","3","5","7","9","B","D","F"}),1,0)</f>
        <v>0</v>
      </c>
      <c r="AJ224" s="30">
        <f t="array" ref="AJ224">IF(OR(MID($E224,7,1)={"8","9","A","B","C","D","E","F"}),1,0)</f>
        <v>1</v>
      </c>
      <c r="AK224" s="30">
        <f t="array" ref="AK224">IF(OR(MID($E224,7,1)={"4","5","6","7","C","D","E","F"}),1,0)</f>
        <v>0</v>
      </c>
      <c r="AL224" s="30">
        <f t="array" ref="AL224">IF(OR(MID($E224,7,1)={"2","3","6","7","A","B","E","F"}),1,0)</f>
        <v>0</v>
      </c>
      <c r="AM224" s="30">
        <f t="array" ref="AM224">IF(OR(MID($E224,7,1)={"1","3","5","7","9","B","D","F"}),1,0)</f>
        <v>0</v>
      </c>
      <c r="AN224" s="30">
        <f t="array" ref="AN224">IF(OR(MID($E224,8,1)={"8","9","A","B","C","D","E","F"}),1,0)</f>
        <v>0</v>
      </c>
      <c r="AO224" s="30">
        <f t="array" ref="AO224">IF(OR(MID($E224,8,1)={"4","5","6","7","C","D","E","F"}),1,0)</f>
        <v>0</v>
      </c>
      <c r="AP224" s="30">
        <f t="array" ref="AP224">IF(OR(MID($E224,8,1)={"2","3","6","7","A","B","E","F"}),1,0)</f>
        <v>0</v>
      </c>
      <c r="AQ224" s="30">
        <f t="array" ref="AQ224">IF(OR(MID($E224,8,1)={"1","3","5","7","9","B","D","F"}),1,0)</f>
        <v>0</v>
      </c>
    </row>
    <row r="225" spans="1:43" s="13" customFormat="1" ht="13.5" x14ac:dyDescent="0.25">
      <c r="A225" s="103"/>
      <c r="B225" s="89">
        <v>1</v>
      </c>
      <c r="C225" s="89"/>
      <c r="D225" s="90">
        <v>4060</v>
      </c>
      <c r="E225" s="91">
        <v>4004008</v>
      </c>
      <c r="F225" s="92"/>
      <c r="G225" s="93" t="s">
        <v>193</v>
      </c>
      <c r="H225" s="106"/>
      <c r="J225" s="94"/>
      <c r="K225" s="95"/>
      <c r="L225" s="30">
        <f t="array" ref="L225">IF(OR(MID($E225,1,1)={"8","9","A","B","C","D","E","F"}),1,0)</f>
        <v>0</v>
      </c>
      <c r="M225" s="30">
        <f t="array" ref="M225">IF(OR(MID($E225,1,1)={"4","5","6","7","C","D","E","F"}),1,0)</f>
        <v>1</v>
      </c>
      <c r="N225" s="30">
        <f t="array" ref="N225">IF(OR(MID($E225,1,1)={"2","3","6","7","A","B","E","F"}),1,0)</f>
        <v>0</v>
      </c>
      <c r="O225" s="30">
        <f t="array" ref="O225">IF(OR(MID($E225,1,1)={"1","3","5","7","9","B","D","F"}),1,0)</f>
        <v>0</v>
      </c>
      <c r="P225" s="30">
        <f t="array" ref="P225">IF(OR(MID($E225,2,1)={"8","9","A","B","C","D","E","F"}),1,0)</f>
        <v>0</v>
      </c>
      <c r="Q225" s="30">
        <f t="array" ref="Q225">IF(OR(MID($E225,2,1)={"4","5","6","7","C","D","E","F"}),1,0)</f>
        <v>0</v>
      </c>
      <c r="R225" s="30">
        <f t="array" ref="R225">IF(OR(MID($E225,2,1)={"2","3","6","7","A","B","E","F"}),1,0)</f>
        <v>0</v>
      </c>
      <c r="S225" s="30">
        <f t="array" ref="S225">IF(OR(MID($E225,2,1)={"1","3","5","7","9","B","D","F"}),1,0)</f>
        <v>0</v>
      </c>
      <c r="T225" s="30">
        <f t="array" ref="T225">IF(OR(MID($E225,3,1)={"8","9","A","B","C","D","E","F"}),1,0)</f>
        <v>0</v>
      </c>
      <c r="U225" s="30">
        <f t="array" ref="U225">IF(OR(MID($E225,3,1)={"4","5","6","7","C","D","E","F"}),1,0)</f>
        <v>0</v>
      </c>
      <c r="V225" s="30">
        <f t="array" ref="V225">IF(OR(MID($E225,3,1)={"2","3","6","7","A","B","E","F"}),1,0)</f>
        <v>0</v>
      </c>
      <c r="W225" s="30">
        <f t="array" ref="W225">IF(OR(MID($E225,3,1)={"1","3","5","7","9","B","D","F"}),1,0)</f>
        <v>0</v>
      </c>
      <c r="X225" s="30">
        <f t="array" ref="X225">IF(OR(MID($E225,4,1)={"8","9","A","B","C","D","E","F"}),1,0)</f>
        <v>0</v>
      </c>
      <c r="Y225" s="30">
        <f t="array" ref="Y225">IF(OR(MID($E225,4,1)={"4","5","6","7","C","D","E","F"}),1,0)</f>
        <v>1</v>
      </c>
      <c r="Z225" s="30">
        <f t="array" ref="Z225">IF(OR(MID($E225,4,1)={"2","3","6","7","A","B","E","F"}),1,0)</f>
        <v>0</v>
      </c>
      <c r="AA225" s="30">
        <f t="array" ref="AA225">IF(OR(MID($E225,4,1)={"1","3","5","7","9","B","D","F"}),1,0)</f>
        <v>0</v>
      </c>
      <c r="AB225" s="30">
        <f t="array" ref="AB225">IF(OR(MID($E225,5,1)={"8","9","A","B","C","D","E","F"}),1,0)</f>
        <v>0</v>
      </c>
      <c r="AC225" s="30">
        <f t="array" ref="AC225">IF(OR(MID($E225,5,1)={"4","5","6","7","C","D","E","F"}),1,0)</f>
        <v>0</v>
      </c>
      <c r="AD225" s="30">
        <f t="array" ref="AD225">IF(OR(MID($E225,5,1)={"2","3","6","7","A","B","E","F"}),1,0)</f>
        <v>0</v>
      </c>
      <c r="AE225" s="30">
        <f t="array" ref="AE225">IF(OR(MID($E225,5,1)={"1","3","5","7","9","B","D","F"}),1,0)</f>
        <v>0</v>
      </c>
      <c r="AF225" s="30">
        <f t="array" ref="AF225">IF(OR(MID($E225,6,1)={"8","9","A","B","C","D","E","F"}),1,0)</f>
        <v>0</v>
      </c>
      <c r="AG225" s="30">
        <f t="array" ref="AG225">IF(OR(MID($E225,6,1)={"4","5","6","7","C","D","E","F"}),1,0)</f>
        <v>0</v>
      </c>
      <c r="AH225" s="30">
        <f t="array" ref="AH225">IF(OR(MID($E225,6,1)={"2","3","6","7","A","B","E","F"}),1,0)</f>
        <v>0</v>
      </c>
      <c r="AI225" s="30">
        <f t="array" ref="AI225">IF(OR(MID($E225,6,1)={"1","3","5","7","9","B","D","F"}),1,0)</f>
        <v>0</v>
      </c>
      <c r="AJ225" s="30">
        <f t="array" ref="AJ225">IF(OR(MID($E225,7,1)={"8","9","A","B","C","D","E","F"}),1,0)</f>
        <v>1</v>
      </c>
      <c r="AK225" s="30">
        <f t="array" ref="AK225">IF(OR(MID($E225,7,1)={"4","5","6","7","C","D","E","F"}),1,0)</f>
        <v>0</v>
      </c>
      <c r="AL225" s="30">
        <f t="array" ref="AL225">IF(OR(MID($E225,7,1)={"2","3","6","7","A","B","E","F"}),1,0)</f>
        <v>0</v>
      </c>
      <c r="AM225" s="30">
        <f t="array" ref="AM225">IF(OR(MID($E225,7,1)={"1","3","5","7","9","B","D","F"}),1,0)</f>
        <v>0</v>
      </c>
      <c r="AN225" s="30">
        <f t="array" ref="AN225">IF(OR(MID($E225,8,1)={"8","9","A","B","C","D","E","F"}),1,0)</f>
        <v>0</v>
      </c>
      <c r="AO225" s="30">
        <f t="array" ref="AO225">IF(OR(MID($E225,8,1)={"4","5","6","7","C","D","E","F"}),1,0)</f>
        <v>0</v>
      </c>
      <c r="AP225" s="30">
        <f t="array" ref="AP225">IF(OR(MID($E225,8,1)={"2","3","6","7","A","B","E","F"}),1,0)</f>
        <v>0</v>
      </c>
      <c r="AQ225" s="30">
        <f t="array" ref="AQ225">IF(OR(MID($E225,8,1)={"1","3","5","7","9","B","D","F"}),1,0)</f>
        <v>0</v>
      </c>
    </row>
    <row r="226" spans="1:43" s="13" customFormat="1" ht="13.5" x14ac:dyDescent="0.25">
      <c r="A226" s="103"/>
      <c r="B226" s="89">
        <v>1</v>
      </c>
      <c r="C226" s="89"/>
      <c r="D226" s="90">
        <v>4070</v>
      </c>
      <c r="E226" s="91">
        <v>4004008</v>
      </c>
      <c r="F226" s="92"/>
      <c r="G226" s="93" t="s">
        <v>194</v>
      </c>
      <c r="H226" s="106"/>
      <c r="J226" s="94"/>
      <c r="K226" s="95"/>
      <c r="L226" s="30">
        <f t="array" ref="L226">IF(OR(MID($E226,1,1)={"8","9","A","B","C","D","E","F"}),1,0)</f>
        <v>0</v>
      </c>
      <c r="M226" s="30">
        <f t="array" ref="M226">IF(OR(MID($E226,1,1)={"4","5","6","7","C","D","E","F"}),1,0)</f>
        <v>1</v>
      </c>
      <c r="N226" s="30">
        <f t="array" ref="N226">IF(OR(MID($E226,1,1)={"2","3","6","7","A","B","E","F"}),1,0)</f>
        <v>0</v>
      </c>
      <c r="O226" s="30">
        <f t="array" ref="O226">IF(OR(MID($E226,1,1)={"1","3","5","7","9","B","D","F"}),1,0)</f>
        <v>0</v>
      </c>
      <c r="P226" s="30">
        <f t="array" ref="P226">IF(OR(MID($E226,2,1)={"8","9","A","B","C","D","E","F"}),1,0)</f>
        <v>0</v>
      </c>
      <c r="Q226" s="30">
        <f t="array" ref="Q226">IF(OR(MID($E226,2,1)={"4","5","6","7","C","D","E","F"}),1,0)</f>
        <v>0</v>
      </c>
      <c r="R226" s="30">
        <f t="array" ref="R226">IF(OR(MID($E226,2,1)={"2","3","6","7","A","B","E","F"}),1,0)</f>
        <v>0</v>
      </c>
      <c r="S226" s="30">
        <f t="array" ref="S226">IF(OR(MID($E226,2,1)={"1","3","5","7","9","B","D","F"}),1,0)</f>
        <v>0</v>
      </c>
      <c r="T226" s="30">
        <f t="array" ref="T226">IF(OR(MID($E226,3,1)={"8","9","A","B","C","D","E","F"}),1,0)</f>
        <v>0</v>
      </c>
      <c r="U226" s="30">
        <f t="array" ref="U226">IF(OR(MID($E226,3,1)={"4","5","6","7","C","D","E","F"}),1,0)</f>
        <v>0</v>
      </c>
      <c r="V226" s="30">
        <f t="array" ref="V226">IF(OR(MID($E226,3,1)={"2","3","6","7","A","B","E","F"}),1,0)</f>
        <v>0</v>
      </c>
      <c r="W226" s="30">
        <f t="array" ref="W226">IF(OR(MID($E226,3,1)={"1","3","5","7","9","B","D","F"}),1,0)</f>
        <v>0</v>
      </c>
      <c r="X226" s="30">
        <f t="array" ref="X226">IF(OR(MID($E226,4,1)={"8","9","A","B","C","D","E","F"}),1,0)</f>
        <v>0</v>
      </c>
      <c r="Y226" s="30">
        <f t="array" ref="Y226">IF(OR(MID($E226,4,1)={"4","5","6","7","C","D","E","F"}),1,0)</f>
        <v>1</v>
      </c>
      <c r="Z226" s="30">
        <f t="array" ref="Z226">IF(OR(MID($E226,4,1)={"2","3","6","7","A","B","E","F"}),1,0)</f>
        <v>0</v>
      </c>
      <c r="AA226" s="30">
        <f t="array" ref="AA226">IF(OR(MID($E226,4,1)={"1","3","5","7","9","B","D","F"}),1,0)</f>
        <v>0</v>
      </c>
      <c r="AB226" s="30">
        <f t="array" ref="AB226">IF(OR(MID($E226,5,1)={"8","9","A","B","C","D","E","F"}),1,0)</f>
        <v>0</v>
      </c>
      <c r="AC226" s="30">
        <f t="array" ref="AC226">IF(OR(MID($E226,5,1)={"4","5","6","7","C","D","E","F"}),1,0)</f>
        <v>0</v>
      </c>
      <c r="AD226" s="30">
        <f t="array" ref="AD226">IF(OR(MID($E226,5,1)={"2","3","6","7","A","B","E","F"}),1,0)</f>
        <v>0</v>
      </c>
      <c r="AE226" s="30">
        <f t="array" ref="AE226">IF(OR(MID($E226,5,1)={"1","3","5","7","9","B","D","F"}),1,0)</f>
        <v>0</v>
      </c>
      <c r="AF226" s="30">
        <f t="array" ref="AF226">IF(OR(MID($E226,6,1)={"8","9","A","B","C","D","E","F"}),1,0)</f>
        <v>0</v>
      </c>
      <c r="AG226" s="30">
        <f t="array" ref="AG226">IF(OR(MID($E226,6,1)={"4","5","6","7","C","D","E","F"}),1,0)</f>
        <v>0</v>
      </c>
      <c r="AH226" s="30">
        <f t="array" ref="AH226">IF(OR(MID($E226,6,1)={"2","3","6","7","A","B","E","F"}),1,0)</f>
        <v>0</v>
      </c>
      <c r="AI226" s="30">
        <f t="array" ref="AI226">IF(OR(MID($E226,6,1)={"1","3","5","7","9","B","D","F"}),1,0)</f>
        <v>0</v>
      </c>
      <c r="AJ226" s="30">
        <f t="array" ref="AJ226">IF(OR(MID($E226,7,1)={"8","9","A","B","C","D","E","F"}),1,0)</f>
        <v>1</v>
      </c>
      <c r="AK226" s="30">
        <f t="array" ref="AK226">IF(OR(MID($E226,7,1)={"4","5","6","7","C","D","E","F"}),1,0)</f>
        <v>0</v>
      </c>
      <c r="AL226" s="30">
        <f t="array" ref="AL226">IF(OR(MID($E226,7,1)={"2","3","6","7","A","B","E","F"}),1,0)</f>
        <v>0</v>
      </c>
      <c r="AM226" s="30">
        <f t="array" ref="AM226">IF(OR(MID($E226,7,1)={"1","3","5","7","9","B","D","F"}),1,0)</f>
        <v>0</v>
      </c>
      <c r="AN226" s="30">
        <f t="array" ref="AN226">IF(OR(MID($E226,8,1)={"8","9","A","B","C","D","E","F"}),1,0)</f>
        <v>0</v>
      </c>
      <c r="AO226" s="30">
        <f t="array" ref="AO226">IF(OR(MID($E226,8,1)={"4","5","6","7","C","D","E","F"}),1,0)</f>
        <v>0</v>
      </c>
      <c r="AP226" s="30">
        <f t="array" ref="AP226">IF(OR(MID($E226,8,1)={"2","3","6","7","A","B","E","F"}),1,0)</f>
        <v>0</v>
      </c>
      <c r="AQ226" s="30">
        <f t="array" ref="AQ226">IF(OR(MID($E226,8,1)={"1","3","5","7","9","B","D","F"}),1,0)</f>
        <v>0</v>
      </c>
    </row>
    <row r="227" spans="1:43" ht="13.5" x14ac:dyDescent="0.25">
      <c r="B227" s="14">
        <v>2</v>
      </c>
      <c r="D227" s="15">
        <v>0</v>
      </c>
      <c r="E227" s="16">
        <v>20</v>
      </c>
      <c r="H227" s="19"/>
      <c r="I227" s="3"/>
      <c r="J227" s="19"/>
      <c r="K227" s="20"/>
    </row>
    <row r="228" spans="1:43" s="11" customFormat="1" ht="15" customHeight="1" x14ac:dyDescent="0.25">
      <c r="A228" s="101" t="s">
        <v>21</v>
      </c>
      <c r="B228" s="75">
        <v>1</v>
      </c>
      <c r="C228" s="75"/>
      <c r="D228" s="76">
        <v>1044</v>
      </c>
      <c r="E228" s="77">
        <v>38000320</v>
      </c>
      <c r="F228" s="78"/>
      <c r="G228" s="79" t="s">
        <v>140</v>
      </c>
      <c r="H228" s="110" t="s">
        <v>151</v>
      </c>
      <c r="J228" s="80"/>
      <c r="K228" s="81"/>
      <c r="L228" s="28">
        <f t="array" ref="L228">IF(OR(MID($E228,1,1)={"8","9","A","B","C","D","E","F"}),1,0)</f>
        <v>0</v>
      </c>
      <c r="M228" s="28">
        <f t="array" ref="M228">IF(OR(MID($E228,1,1)={"4","5","6","7","C","D","E","F"}),1,0)</f>
        <v>0</v>
      </c>
      <c r="N228" s="28">
        <f t="array" ref="N228">IF(OR(MID($E228,1,1)={"2","3","6","7","A","B","E","F"}),1,0)</f>
        <v>1</v>
      </c>
      <c r="O228" s="28">
        <f t="array" ref="O228">IF(OR(MID($E228,1,1)={"1","3","5","7","9","B","D","F"}),1,0)</f>
        <v>1</v>
      </c>
      <c r="P228" s="28">
        <f t="array" ref="P228">IF(OR(MID($E228,2,1)={"8","9","A","B","C","D","E","F"}),1,0)</f>
        <v>1</v>
      </c>
      <c r="Q228" s="28">
        <f t="array" ref="Q228">IF(OR(MID($E228,2,1)={"4","5","6","7","C","D","E","F"}),1,0)</f>
        <v>0</v>
      </c>
      <c r="R228" s="28">
        <f t="array" ref="R228">IF(OR(MID($E228,2,1)={"2","3","6","7","A","B","E","F"}),1,0)</f>
        <v>0</v>
      </c>
      <c r="S228" s="28">
        <f t="array" ref="S228">IF(OR(MID($E228,2,1)={"1","3","5","7","9","B","D","F"}),1,0)</f>
        <v>0</v>
      </c>
      <c r="T228" s="28">
        <f t="array" ref="T228">IF(OR(MID($E228,3,1)={"8","9","A","B","C","D","E","F"}),1,0)</f>
        <v>0</v>
      </c>
      <c r="U228" s="28">
        <f t="array" ref="U228">IF(OR(MID($E228,3,1)={"4","5","6","7","C","D","E","F"}),1,0)</f>
        <v>0</v>
      </c>
      <c r="V228" s="28">
        <f t="array" ref="V228">IF(OR(MID($E228,3,1)={"2","3","6","7","A","B","E","F"}),1,0)</f>
        <v>0</v>
      </c>
      <c r="W228" s="28">
        <f t="array" ref="W228">IF(OR(MID($E228,3,1)={"1","3","5","7","9","B","D","F"}),1,0)</f>
        <v>0</v>
      </c>
      <c r="X228" s="28">
        <f t="array" ref="X228">IF(OR(MID($E228,4,1)={"8","9","A","B","C","D","E","F"}),1,0)</f>
        <v>0</v>
      </c>
      <c r="Y228" s="28">
        <f t="array" ref="Y228">IF(OR(MID($E228,4,1)={"4","5","6","7","C","D","E","F"}),1,0)</f>
        <v>0</v>
      </c>
      <c r="Z228" s="28">
        <f t="array" ref="Z228">IF(OR(MID($E228,4,1)={"2","3","6","7","A","B","E","F"}),1,0)</f>
        <v>0</v>
      </c>
      <c r="AA228" s="28">
        <f t="array" ref="AA228">IF(OR(MID($E228,4,1)={"1","3","5","7","9","B","D","F"}),1,0)</f>
        <v>0</v>
      </c>
      <c r="AB228" s="28">
        <f t="array" ref="AB228">IF(OR(MID($E228,5,1)={"8","9","A","B","C","D","E","F"}),1,0)</f>
        <v>0</v>
      </c>
      <c r="AC228" s="28">
        <f t="array" ref="AC228">IF(OR(MID($E228,5,1)={"4","5","6","7","C","D","E","F"}),1,0)</f>
        <v>0</v>
      </c>
      <c r="AD228" s="28">
        <f t="array" ref="AD228">IF(OR(MID($E228,5,1)={"2","3","6","7","A","B","E","F"}),1,0)</f>
        <v>0</v>
      </c>
      <c r="AE228" s="28">
        <f t="array" ref="AE228">IF(OR(MID($E228,5,1)={"1","3","5","7","9","B","D","F"}),1,0)</f>
        <v>0</v>
      </c>
      <c r="AF228" s="28">
        <f t="array" ref="AF228">IF(OR(MID($E228,6,1)={"8","9","A","B","C","D","E","F"}),1,0)</f>
        <v>0</v>
      </c>
      <c r="AG228" s="28">
        <f t="array" ref="AG228">IF(OR(MID($E228,6,1)={"4","5","6","7","C","D","E","F"}),1,0)</f>
        <v>0</v>
      </c>
      <c r="AH228" s="28">
        <f t="array" ref="AH228">IF(OR(MID($E228,6,1)={"2","3","6","7","A","B","E","F"}),1,0)</f>
        <v>1</v>
      </c>
      <c r="AI228" s="28">
        <f t="array" ref="AI228">IF(OR(MID($E228,6,1)={"1","3","5","7","9","B","D","F"}),1,0)</f>
        <v>1</v>
      </c>
      <c r="AJ228" s="28">
        <f t="array" ref="AJ228">IF(OR(MID($E228,7,1)={"8","9","A","B","C","D","E","F"}),1,0)</f>
        <v>0</v>
      </c>
      <c r="AK228" s="28">
        <f t="array" ref="AK228">IF(OR(MID($E228,7,1)={"4","5","6","7","C","D","E","F"}),1,0)</f>
        <v>0</v>
      </c>
      <c r="AL228" s="28">
        <f t="array" ref="AL228">IF(OR(MID($E228,7,1)={"2","3","6","7","A","B","E","F"}),1,0)</f>
        <v>1</v>
      </c>
      <c r="AM228" s="28">
        <f t="array" ref="AM228">IF(OR(MID($E228,7,1)={"1","3","5","7","9","B","D","F"}),1,0)</f>
        <v>0</v>
      </c>
      <c r="AN228" s="28">
        <f t="array" ref="AN228">IF(OR(MID($E228,8,1)={"8","9","A","B","C","D","E","F"}),1,0)</f>
        <v>0</v>
      </c>
      <c r="AO228" s="28">
        <f t="array" ref="AO228">IF(OR(MID($E228,8,1)={"4","5","6","7","C","D","E","F"}),1,0)</f>
        <v>0</v>
      </c>
      <c r="AP228" s="28">
        <f t="array" ref="AP228">IF(OR(MID($E228,8,1)={"2","3","6","7","A","B","E","F"}),1,0)</f>
        <v>0</v>
      </c>
      <c r="AQ228" s="28">
        <f t="array" ref="AQ228">IF(OR(MID($E228,8,1)={"1","3","5","7","9","B","D","F"}),1,0)</f>
        <v>0</v>
      </c>
    </row>
    <row r="229" spans="1:43" s="11" customFormat="1" ht="13.5" x14ac:dyDescent="0.25">
      <c r="A229" s="101"/>
      <c r="B229" s="75">
        <v>1</v>
      </c>
      <c r="C229" s="75"/>
      <c r="D229" s="76">
        <v>1054</v>
      </c>
      <c r="E229" s="77">
        <v>38000320</v>
      </c>
      <c r="F229" s="78"/>
      <c r="G229" s="79" t="s">
        <v>139</v>
      </c>
      <c r="H229" s="110"/>
      <c r="J229" s="80"/>
      <c r="K229" s="81"/>
      <c r="L229" s="28">
        <f t="array" ref="L229">IF(OR(MID($E229,1,1)={"8","9","A","B","C","D","E","F"}),1,0)</f>
        <v>0</v>
      </c>
      <c r="M229" s="28">
        <f t="array" ref="M229">IF(OR(MID($E229,1,1)={"4","5","6","7","C","D","E","F"}),1,0)</f>
        <v>0</v>
      </c>
      <c r="N229" s="28">
        <f t="array" ref="N229">IF(OR(MID($E229,1,1)={"2","3","6","7","A","B","E","F"}),1,0)</f>
        <v>1</v>
      </c>
      <c r="O229" s="28">
        <f t="array" ref="O229">IF(OR(MID($E229,1,1)={"1","3","5","7","9","B","D","F"}),1,0)</f>
        <v>1</v>
      </c>
      <c r="P229" s="28">
        <f t="array" ref="P229">IF(OR(MID($E229,2,1)={"8","9","A","B","C","D","E","F"}),1,0)</f>
        <v>1</v>
      </c>
      <c r="Q229" s="28">
        <f t="array" ref="Q229">IF(OR(MID($E229,2,1)={"4","5","6","7","C","D","E","F"}),1,0)</f>
        <v>0</v>
      </c>
      <c r="R229" s="28">
        <f t="array" ref="R229">IF(OR(MID($E229,2,1)={"2","3","6","7","A","B","E","F"}),1,0)</f>
        <v>0</v>
      </c>
      <c r="S229" s="28">
        <f t="array" ref="S229">IF(OR(MID($E229,2,1)={"1","3","5","7","9","B","D","F"}),1,0)</f>
        <v>0</v>
      </c>
      <c r="T229" s="28">
        <f t="array" ref="T229">IF(OR(MID($E229,3,1)={"8","9","A","B","C","D","E","F"}),1,0)</f>
        <v>0</v>
      </c>
      <c r="U229" s="28">
        <f t="array" ref="U229">IF(OR(MID($E229,3,1)={"4","5","6","7","C","D","E","F"}),1,0)</f>
        <v>0</v>
      </c>
      <c r="V229" s="28">
        <f t="array" ref="V229">IF(OR(MID($E229,3,1)={"2","3","6","7","A","B","E","F"}),1,0)</f>
        <v>0</v>
      </c>
      <c r="W229" s="28">
        <f t="array" ref="W229">IF(OR(MID($E229,3,1)={"1","3","5","7","9","B","D","F"}),1,0)</f>
        <v>0</v>
      </c>
      <c r="X229" s="28">
        <f t="array" ref="X229">IF(OR(MID($E229,4,1)={"8","9","A","B","C","D","E","F"}),1,0)</f>
        <v>0</v>
      </c>
      <c r="Y229" s="28">
        <f t="array" ref="Y229">IF(OR(MID($E229,4,1)={"4","5","6","7","C","D","E","F"}),1,0)</f>
        <v>0</v>
      </c>
      <c r="Z229" s="28">
        <f t="array" ref="Z229">IF(OR(MID($E229,4,1)={"2","3","6","7","A","B","E","F"}),1,0)</f>
        <v>0</v>
      </c>
      <c r="AA229" s="28">
        <f t="array" ref="AA229">IF(OR(MID($E229,4,1)={"1","3","5","7","9","B","D","F"}),1,0)</f>
        <v>0</v>
      </c>
      <c r="AB229" s="28">
        <f t="array" ref="AB229">IF(OR(MID($E229,5,1)={"8","9","A","B","C","D","E","F"}),1,0)</f>
        <v>0</v>
      </c>
      <c r="AC229" s="28">
        <f t="array" ref="AC229">IF(OR(MID($E229,5,1)={"4","5","6","7","C","D","E","F"}),1,0)</f>
        <v>0</v>
      </c>
      <c r="AD229" s="28">
        <f t="array" ref="AD229">IF(OR(MID($E229,5,1)={"2","3","6","7","A","B","E","F"}),1,0)</f>
        <v>0</v>
      </c>
      <c r="AE229" s="28">
        <f t="array" ref="AE229">IF(OR(MID($E229,5,1)={"1","3","5","7","9","B","D","F"}),1,0)</f>
        <v>0</v>
      </c>
      <c r="AF229" s="28">
        <f t="array" ref="AF229">IF(OR(MID($E229,6,1)={"8","9","A","B","C","D","E","F"}),1,0)</f>
        <v>0</v>
      </c>
      <c r="AG229" s="28">
        <f t="array" ref="AG229">IF(OR(MID($E229,6,1)={"4","5","6","7","C","D","E","F"}),1,0)</f>
        <v>0</v>
      </c>
      <c r="AH229" s="28">
        <f t="array" ref="AH229">IF(OR(MID($E229,6,1)={"2","3","6","7","A","B","E","F"}),1,0)</f>
        <v>1</v>
      </c>
      <c r="AI229" s="28">
        <f t="array" ref="AI229">IF(OR(MID($E229,6,1)={"1","3","5","7","9","B","D","F"}),1,0)</f>
        <v>1</v>
      </c>
      <c r="AJ229" s="28">
        <f t="array" ref="AJ229">IF(OR(MID($E229,7,1)={"8","9","A","B","C","D","E","F"}),1,0)</f>
        <v>0</v>
      </c>
      <c r="AK229" s="28">
        <f t="array" ref="AK229">IF(OR(MID($E229,7,1)={"4","5","6","7","C","D","E","F"}),1,0)</f>
        <v>0</v>
      </c>
      <c r="AL229" s="28">
        <f t="array" ref="AL229">IF(OR(MID($E229,7,1)={"2","3","6","7","A","B","E","F"}),1,0)</f>
        <v>1</v>
      </c>
      <c r="AM229" s="28">
        <f t="array" ref="AM229">IF(OR(MID($E229,7,1)={"1","3","5","7","9","B","D","F"}),1,0)</f>
        <v>0</v>
      </c>
      <c r="AN229" s="28">
        <f t="array" ref="AN229">IF(OR(MID($E229,8,1)={"8","9","A","B","C","D","E","F"}),1,0)</f>
        <v>0</v>
      </c>
      <c r="AO229" s="28">
        <f t="array" ref="AO229">IF(OR(MID($E229,8,1)={"4","5","6","7","C","D","E","F"}),1,0)</f>
        <v>0</v>
      </c>
      <c r="AP229" s="28">
        <f t="array" ref="AP229">IF(OR(MID($E229,8,1)={"2","3","6","7","A","B","E","F"}),1,0)</f>
        <v>0</v>
      </c>
      <c r="AQ229" s="28">
        <f t="array" ref="AQ229">IF(OR(MID($E229,8,1)={"1","3","5","7","9","B","D","F"}),1,0)</f>
        <v>0</v>
      </c>
    </row>
    <row r="230" spans="1:43" s="11" customFormat="1" ht="13.5" x14ac:dyDescent="0.25">
      <c r="A230" s="101"/>
      <c r="B230" s="75">
        <v>1</v>
      </c>
      <c r="C230" s="75"/>
      <c r="D230" s="76">
        <v>1064</v>
      </c>
      <c r="E230" s="77">
        <v>38000320</v>
      </c>
      <c r="F230" s="78"/>
      <c r="G230" s="79" t="s">
        <v>138</v>
      </c>
      <c r="H230" s="110"/>
      <c r="J230" s="80"/>
      <c r="K230" s="81"/>
      <c r="L230" s="28">
        <f t="array" ref="L230">IF(OR(MID($E230,1,1)={"8","9","A","B","C","D","E","F"}),1,0)</f>
        <v>0</v>
      </c>
      <c r="M230" s="28">
        <f t="array" ref="M230">IF(OR(MID($E230,1,1)={"4","5","6","7","C","D","E","F"}),1,0)</f>
        <v>0</v>
      </c>
      <c r="N230" s="28">
        <f t="array" ref="N230">IF(OR(MID($E230,1,1)={"2","3","6","7","A","B","E","F"}),1,0)</f>
        <v>1</v>
      </c>
      <c r="O230" s="28">
        <f t="array" ref="O230">IF(OR(MID($E230,1,1)={"1","3","5","7","9","B","D","F"}),1,0)</f>
        <v>1</v>
      </c>
      <c r="P230" s="28">
        <f t="array" ref="P230">IF(OR(MID($E230,2,1)={"8","9","A","B","C","D","E","F"}),1,0)</f>
        <v>1</v>
      </c>
      <c r="Q230" s="28">
        <f t="array" ref="Q230">IF(OR(MID($E230,2,1)={"4","5","6","7","C","D","E","F"}),1,0)</f>
        <v>0</v>
      </c>
      <c r="R230" s="28">
        <f t="array" ref="R230">IF(OR(MID($E230,2,1)={"2","3","6","7","A","B","E","F"}),1,0)</f>
        <v>0</v>
      </c>
      <c r="S230" s="28">
        <f t="array" ref="S230">IF(OR(MID($E230,2,1)={"1","3","5","7","9","B","D","F"}),1,0)</f>
        <v>0</v>
      </c>
      <c r="T230" s="28">
        <f t="array" ref="T230">IF(OR(MID($E230,3,1)={"8","9","A","B","C","D","E","F"}),1,0)</f>
        <v>0</v>
      </c>
      <c r="U230" s="28">
        <f t="array" ref="U230">IF(OR(MID($E230,3,1)={"4","5","6","7","C","D","E","F"}),1,0)</f>
        <v>0</v>
      </c>
      <c r="V230" s="28">
        <f t="array" ref="V230">IF(OR(MID($E230,3,1)={"2","3","6","7","A","B","E","F"}),1,0)</f>
        <v>0</v>
      </c>
      <c r="W230" s="28">
        <f t="array" ref="W230">IF(OR(MID($E230,3,1)={"1","3","5","7","9","B","D","F"}),1,0)</f>
        <v>0</v>
      </c>
      <c r="X230" s="28">
        <f t="array" ref="X230">IF(OR(MID($E230,4,1)={"8","9","A","B","C","D","E","F"}),1,0)</f>
        <v>0</v>
      </c>
      <c r="Y230" s="28">
        <f t="array" ref="Y230">IF(OR(MID($E230,4,1)={"4","5","6","7","C","D","E","F"}),1,0)</f>
        <v>0</v>
      </c>
      <c r="Z230" s="28">
        <f t="array" ref="Z230">IF(OR(MID($E230,4,1)={"2","3","6","7","A","B","E","F"}),1,0)</f>
        <v>0</v>
      </c>
      <c r="AA230" s="28">
        <f t="array" ref="AA230">IF(OR(MID($E230,4,1)={"1","3","5","7","9","B","D","F"}),1,0)</f>
        <v>0</v>
      </c>
      <c r="AB230" s="28">
        <f t="array" ref="AB230">IF(OR(MID($E230,5,1)={"8","9","A","B","C","D","E","F"}),1,0)</f>
        <v>0</v>
      </c>
      <c r="AC230" s="28">
        <f t="array" ref="AC230">IF(OR(MID($E230,5,1)={"4","5","6","7","C","D","E","F"}),1,0)</f>
        <v>0</v>
      </c>
      <c r="AD230" s="28">
        <f t="array" ref="AD230">IF(OR(MID($E230,5,1)={"2","3","6","7","A","B","E","F"}),1,0)</f>
        <v>0</v>
      </c>
      <c r="AE230" s="28">
        <f t="array" ref="AE230">IF(OR(MID($E230,5,1)={"1","3","5","7","9","B","D","F"}),1,0)</f>
        <v>0</v>
      </c>
      <c r="AF230" s="28">
        <f t="array" ref="AF230">IF(OR(MID($E230,6,1)={"8","9","A","B","C","D","E","F"}),1,0)</f>
        <v>0</v>
      </c>
      <c r="AG230" s="28">
        <f t="array" ref="AG230">IF(OR(MID($E230,6,1)={"4","5","6","7","C","D","E","F"}),1,0)</f>
        <v>0</v>
      </c>
      <c r="AH230" s="28">
        <f t="array" ref="AH230">IF(OR(MID($E230,6,1)={"2","3","6","7","A","B","E","F"}),1,0)</f>
        <v>1</v>
      </c>
      <c r="AI230" s="28">
        <f t="array" ref="AI230">IF(OR(MID($E230,6,1)={"1","3","5","7","9","B","D","F"}),1,0)</f>
        <v>1</v>
      </c>
      <c r="AJ230" s="28">
        <f t="array" ref="AJ230">IF(OR(MID($E230,7,1)={"8","9","A","B","C","D","E","F"}),1,0)</f>
        <v>0</v>
      </c>
      <c r="AK230" s="28">
        <f t="array" ref="AK230">IF(OR(MID($E230,7,1)={"4","5","6","7","C","D","E","F"}),1,0)</f>
        <v>0</v>
      </c>
      <c r="AL230" s="28">
        <f t="array" ref="AL230">IF(OR(MID($E230,7,1)={"2","3","6","7","A","B","E","F"}),1,0)</f>
        <v>1</v>
      </c>
      <c r="AM230" s="28">
        <f t="array" ref="AM230">IF(OR(MID($E230,7,1)={"1","3","5","7","9","B","D","F"}),1,0)</f>
        <v>0</v>
      </c>
      <c r="AN230" s="28">
        <f t="array" ref="AN230">IF(OR(MID($E230,8,1)={"8","9","A","B","C","D","E","F"}),1,0)</f>
        <v>0</v>
      </c>
      <c r="AO230" s="28">
        <f t="array" ref="AO230">IF(OR(MID($E230,8,1)={"4","5","6","7","C","D","E","F"}),1,0)</f>
        <v>0</v>
      </c>
      <c r="AP230" s="28">
        <f t="array" ref="AP230">IF(OR(MID($E230,8,1)={"2","3","6","7","A","B","E","F"}),1,0)</f>
        <v>0</v>
      </c>
      <c r="AQ230" s="28">
        <f t="array" ref="AQ230">IF(OR(MID($E230,8,1)={"1","3","5","7","9","B","D","F"}),1,0)</f>
        <v>0</v>
      </c>
    </row>
    <row r="231" spans="1:43" s="11" customFormat="1" ht="13.5" x14ac:dyDescent="0.25">
      <c r="A231" s="101"/>
      <c r="B231" s="75">
        <v>1</v>
      </c>
      <c r="C231" s="75"/>
      <c r="D231" s="76">
        <v>1074</v>
      </c>
      <c r="E231" s="77">
        <v>38000320</v>
      </c>
      <c r="F231" s="78"/>
      <c r="G231" s="79" t="s">
        <v>137</v>
      </c>
      <c r="H231" s="110"/>
      <c r="J231" s="80"/>
      <c r="K231" s="81"/>
      <c r="L231" s="28">
        <f t="array" ref="L231">IF(OR(MID($E231,1,1)={"8","9","A","B","C","D","E","F"}),1,0)</f>
        <v>0</v>
      </c>
      <c r="M231" s="28">
        <f t="array" ref="M231">IF(OR(MID($E231,1,1)={"4","5","6","7","C","D","E","F"}),1,0)</f>
        <v>0</v>
      </c>
      <c r="N231" s="28">
        <f t="array" ref="N231">IF(OR(MID($E231,1,1)={"2","3","6","7","A","B","E","F"}),1,0)</f>
        <v>1</v>
      </c>
      <c r="O231" s="28">
        <f t="array" ref="O231">IF(OR(MID($E231,1,1)={"1","3","5","7","9","B","D","F"}),1,0)</f>
        <v>1</v>
      </c>
      <c r="P231" s="28">
        <f t="array" ref="P231">IF(OR(MID($E231,2,1)={"8","9","A","B","C","D","E","F"}),1,0)</f>
        <v>1</v>
      </c>
      <c r="Q231" s="28">
        <f t="array" ref="Q231">IF(OR(MID($E231,2,1)={"4","5","6","7","C","D","E","F"}),1,0)</f>
        <v>0</v>
      </c>
      <c r="R231" s="28">
        <f t="array" ref="R231">IF(OR(MID($E231,2,1)={"2","3","6","7","A","B","E","F"}),1,0)</f>
        <v>0</v>
      </c>
      <c r="S231" s="28">
        <f t="array" ref="S231">IF(OR(MID($E231,2,1)={"1","3","5","7","9","B","D","F"}),1,0)</f>
        <v>0</v>
      </c>
      <c r="T231" s="28">
        <f t="array" ref="T231">IF(OR(MID($E231,3,1)={"8","9","A","B","C","D","E","F"}),1,0)</f>
        <v>0</v>
      </c>
      <c r="U231" s="28">
        <f t="array" ref="U231">IF(OR(MID($E231,3,1)={"4","5","6","7","C","D","E","F"}),1,0)</f>
        <v>0</v>
      </c>
      <c r="V231" s="28">
        <f t="array" ref="V231">IF(OR(MID($E231,3,1)={"2","3","6","7","A","B","E","F"}),1,0)</f>
        <v>0</v>
      </c>
      <c r="W231" s="28">
        <f t="array" ref="W231">IF(OR(MID($E231,3,1)={"1","3","5","7","9","B","D","F"}),1,0)</f>
        <v>0</v>
      </c>
      <c r="X231" s="28">
        <f t="array" ref="X231">IF(OR(MID($E231,4,1)={"8","9","A","B","C","D","E","F"}),1,0)</f>
        <v>0</v>
      </c>
      <c r="Y231" s="28">
        <f t="array" ref="Y231">IF(OR(MID($E231,4,1)={"4","5","6","7","C","D","E","F"}),1,0)</f>
        <v>0</v>
      </c>
      <c r="Z231" s="28">
        <f t="array" ref="Z231">IF(OR(MID($E231,4,1)={"2","3","6","7","A","B","E","F"}),1,0)</f>
        <v>0</v>
      </c>
      <c r="AA231" s="28">
        <f t="array" ref="AA231">IF(OR(MID($E231,4,1)={"1","3","5","7","9","B","D","F"}),1,0)</f>
        <v>0</v>
      </c>
      <c r="AB231" s="28">
        <f t="array" ref="AB231">IF(OR(MID($E231,5,1)={"8","9","A","B","C","D","E","F"}),1,0)</f>
        <v>0</v>
      </c>
      <c r="AC231" s="28">
        <f t="array" ref="AC231">IF(OR(MID($E231,5,1)={"4","5","6","7","C","D","E","F"}),1,0)</f>
        <v>0</v>
      </c>
      <c r="AD231" s="28">
        <f t="array" ref="AD231">IF(OR(MID($E231,5,1)={"2","3","6","7","A","B","E","F"}),1,0)</f>
        <v>0</v>
      </c>
      <c r="AE231" s="28">
        <f t="array" ref="AE231">IF(OR(MID($E231,5,1)={"1","3","5","7","9","B","D","F"}),1,0)</f>
        <v>0</v>
      </c>
      <c r="AF231" s="28">
        <f t="array" ref="AF231">IF(OR(MID($E231,6,1)={"8","9","A","B","C","D","E","F"}),1,0)</f>
        <v>0</v>
      </c>
      <c r="AG231" s="28">
        <f t="array" ref="AG231">IF(OR(MID($E231,6,1)={"4","5","6","7","C","D","E","F"}),1,0)</f>
        <v>0</v>
      </c>
      <c r="AH231" s="28">
        <f t="array" ref="AH231">IF(OR(MID($E231,6,1)={"2","3","6","7","A","B","E","F"}),1,0)</f>
        <v>1</v>
      </c>
      <c r="AI231" s="28">
        <f t="array" ref="AI231">IF(OR(MID($E231,6,1)={"1","3","5","7","9","B","D","F"}),1,0)</f>
        <v>1</v>
      </c>
      <c r="AJ231" s="28">
        <f t="array" ref="AJ231">IF(OR(MID($E231,7,1)={"8","9","A","B","C","D","E","F"}),1,0)</f>
        <v>0</v>
      </c>
      <c r="AK231" s="28">
        <f t="array" ref="AK231">IF(OR(MID($E231,7,1)={"4","5","6","7","C","D","E","F"}),1,0)</f>
        <v>0</v>
      </c>
      <c r="AL231" s="28">
        <f t="array" ref="AL231">IF(OR(MID($E231,7,1)={"2","3","6","7","A","B","E","F"}),1,0)</f>
        <v>1</v>
      </c>
      <c r="AM231" s="28">
        <f t="array" ref="AM231">IF(OR(MID($E231,7,1)={"1","3","5","7","9","B","D","F"}),1,0)</f>
        <v>0</v>
      </c>
      <c r="AN231" s="28">
        <f t="array" ref="AN231">IF(OR(MID($E231,8,1)={"8","9","A","B","C","D","E","F"}),1,0)</f>
        <v>0</v>
      </c>
      <c r="AO231" s="28">
        <f t="array" ref="AO231">IF(OR(MID($E231,8,1)={"4","5","6","7","C","D","E","F"}),1,0)</f>
        <v>0</v>
      </c>
      <c r="AP231" s="28">
        <f t="array" ref="AP231">IF(OR(MID($E231,8,1)={"2","3","6","7","A","B","E","F"}),1,0)</f>
        <v>0</v>
      </c>
      <c r="AQ231" s="28">
        <f t="array" ref="AQ231">IF(OR(MID($E231,8,1)={"1","3","5","7","9","B","D","F"}),1,0)</f>
        <v>0</v>
      </c>
    </row>
    <row r="232" spans="1:43" s="11" customFormat="1" ht="13.5" x14ac:dyDescent="0.25">
      <c r="A232" s="101"/>
      <c r="B232" s="75">
        <v>1</v>
      </c>
      <c r="C232" s="75"/>
      <c r="D232" s="76">
        <v>2044</v>
      </c>
      <c r="E232" s="77">
        <v>38000320</v>
      </c>
      <c r="F232" s="78"/>
      <c r="G232" s="79" t="s">
        <v>136</v>
      </c>
      <c r="H232" s="110"/>
      <c r="J232" s="80"/>
      <c r="K232" s="81"/>
      <c r="L232" s="28">
        <f t="array" ref="L232">IF(OR(MID($E232,1,1)={"8","9","A","B","C","D","E","F"}),1,0)</f>
        <v>0</v>
      </c>
      <c r="M232" s="28">
        <f t="array" ref="M232">IF(OR(MID($E232,1,1)={"4","5","6","7","C","D","E","F"}),1,0)</f>
        <v>0</v>
      </c>
      <c r="N232" s="28">
        <f t="array" ref="N232">IF(OR(MID($E232,1,1)={"2","3","6","7","A","B","E","F"}),1,0)</f>
        <v>1</v>
      </c>
      <c r="O232" s="28">
        <f t="array" ref="O232">IF(OR(MID($E232,1,1)={"1","3","5","7","9","B","D","F"}),1,0)</f>
        <v>1</v>
      </c>
      <c r="P232" s="28">
        <f t="array" ref="P232">IF(OR(MID($E232,2,1)={"8","9","A","B","C","D","E","F"}),1,0)</f>
        <v>1</v>
      </c>
      <c r="Q232" s="28">
        <f t="array" ref="Q232">IF(OR(MID($E232,2,1)={"4","5","6","7","C","D","E","F"}),1,0)</f>
        <v>0</v>
      </c>
      <c r="R232" s="28">
        <f t="array" ref="R232">IF(OR(MID($E232,2,1)={"2","3","6","7","A","B","E","F"}),1,0)</f>
        <v>0</v>
      </c>
      <c r="S232" s="28">
        <f t="array" ref="S232">IF(OR(MID($E232,2,1)={"1","3","5","7","9","B","D","F"}),1,0)</f>
        <v>0</v>
      </c>
      <c r="T232" s="28">
        <f t="array" ref="T232">IF(OR(MID($E232,3,1)={"8","9","A","B","C","D","E","F"}),1,0)</f>
        <v>0</v>
      </c>
      <c r="U232" s="28">
        <f t="array" ref="U232">IF(OR(MID($E232,3,1)={"4","5","6","7","C","D","E","F"}),1,0)</f>
        <v>0</v>
      </c>
      <c r="V232" s="28">
        <f t="array" ref="V232">IF(OR(MID($E232,3,1)={"2","3","6","7","A","B","E","F"}),1,0)</f>
        <v>0</v>
      </c>
      <c r="W232" s="28">
        <f t="array" ref="W232">IF(OR(MID($E232,3,1)={"1","3","5","7","9","B","D","F"}),1,0)</f>
        <v>0</v>
      </c>
      <c r="X232" s="28">
        <f t="array" ref="X232">IF(OR(MID($E232,4,1)={"8","9","A","B","C","D","E","F"}),1,0)</f>
        <v>0</v>
      </c>
      <c r="Y232" s="28">
        <f t="array" ref="Y232">IF(OR(MID($E232,4,1)={"4","5","6","7","C","D","E","F"}),1,0)</f>
        <v>0</v>
      </c>
      <c r="Z232" s="28">
        <f t="array" ref="Z232">IF(OR(MID($E232,4,1)={"2","3","6","7","A","B","E","F"}),1,0)</f>
        <v>0</v>
      </c>
      <c r="AA232" s="28">
        <f t="array" ref="AA232">IF(OR(MID($E232,4,1)={"1","3","5","7","9","B","D","F"}),1,0)</f>
        <v>0</v>
      </c>
      <c r="AB232" s="28">
        <f t="array" ref="AB232">IF(OR(MID($E232,5,1)={"8","9","A","B","C","D","E","F"}),1,0)</f>
        <v>0</v>
      </c>
      <c r="AC232" s="28">
        <f t="array" ref="AC232">IF(OR(MID($E232,5,1)={"4","5","6","7","C","D","E","F"}),1,0)</f>
        <v>0</v>
      </c>
      <c r="AD232" s="28">
        <f t="array" ref="AD232">IF(OR(MID($E232,5,1)={"2","3","6","7","A","B","E","F"}),1,0)</f>
        <v>0</v>
      </c>
      <c r="AE232" s="28">
        <f t="array" ref="AE232">IF(OR(MID($E232,5,1)={"1","3","5","7","9","B","D","F"}),1,0)</f>
        <v>0</v>
      </c>
      <c r="AF232" s="28">
        <f t="array" ref="AF232">IF(OR(MID($E232,6,1)={"8","9","A","B","C","D","E","F"}),1,0)</f>
        <v>0</v>
      </c>
      <c r="AG232" s="28">
        <f t="array" ref="AG232">IF(OR(MID($E232,6,1)={"4","5","6","7","C","D","E","F"}),1,0)</f>
        <v>0</v>
      </c>
      <c r="AH232" s="28">
        <f t="array" ref="AH232">IF(OR(MID($E232,6,1)={"2","3","6","7","A","B","E","F"}),1,0)</f>
        <v>1</v>
      </c>
      <c r="AI232" s="28">
        <f t="array" ref="AI232">IF(OR(MID($E232,6,1)={"1","3","5","7","9","B","D","F"}),1,0)</f>
        <v>1</v>
      </c>
      <c r="AJ232" s="28">
        <f t="array" ref="AJ232">IF(OR(MID($E232,7,1)={"8","9","A","B","C","D","E","F"}),1,0)</f>
        <v>0</v>
      </c>
      <c r="AK232" s="28">
        <f t="array" ref="AK232">IF(OR(MID($E232,7,1)={"4","5","6","7","C","D","E","F"}),1,0)</f>
        <v>0</v>
      </c>
      <c r="AL232" s="28">
        <f t="array" ref="AL232">IF(OR(MID($E232,7,1)={"2","3","6","7","A","B","E","F"}),1,0)</f>
        <v>1</v>
      </c>
      <c r="AM232" s="28">
        <f t="array" ref="AM232">IF(OR(MID($E232,7,1)={"1","3","5","7","9","B","D","F"}),1,0)</f>
        <v>0</v>
      </c>
      <c r="AN232" s="28">
        <f t="array" ref="AN232">IF(OR(MID($E232,8,1)={"8","9","A","B","C","D","E","F"}),1,0)</f>
        <v>0</v>
      </c>
      <c r="AO232" s="28">
        <f t="array" ref="AO232">IF(OR(MID($E232,8,1)={"4","5","6","7","C","D","E","F"}),1,0)</f>
        <v>0</v>
      </c>
      <c r="AP232" s="28">
        <f t="array" ref="AP232">IF(OR(MID($E232,8,1)={"2","3","6","7","A","B","E","F"}),1,0)</f>
        <v>0</v>
      </c>
      <c r="AQ232" s="28">
        <f t="array" ref="AQ232">IF(OR(MID($E232,8,1)={"1","3","5","7","9","B","D","F"}),1,0)</f>
        <v>0</v>
      </c>
    </row>
    <row r="233" spans="1:43" s="11" customFormat="1" ht="13.5" x14ac:dyDescent="0.25">
      <c r="A233" s="101"/>
      <c r="B233" s="75">
        <v>1</v>
      </c>
      <c r="C233" s="75"/>
      <c r="D233" s="76">
        <v>2054</v>
      </c>
      <c r="E233" s="77">
        <v>38000320</v>
      </c>
      <c r="F233" s="78"/>
      <c r="G233" s="79" t="s">
        <v>135</v>
      </c>
      <c r="H233" s="110"/>
      <c r="J233" s="80"/>
      <c r="K233" s="81"/>
      <c r="L233" s="28">
        <f t="array" ref="L233">IF(OR(MID($E233,1,1)={"8","9","A","B","C","D","E","F"}),1,0)</f>
        <v>0</v>
      </c>
      <c r="M233" s="28">
        <f t="array" ref="M233">IF(OR(MID($E233,1,1)={"4","5","6","7","C","D","E","F"}),1,0)</f>
        <v>0</v>
      </c>
      <c r="N233" s="28">
        <f t="array" ref="N233">IF(OR(MID($E233,1,1)={"2","3","6","7","A","B","E","F"}),1,0)</f>
        <v>1</v>
      </c>
      <c r="O233" s="28">
        <f t="array" ref="O233">IF(OR(MID($E233,1,1)={"1","3","5","7","9","B","D","F"}),1,0)</f>
        <v>1</v>
      </c>
      <c r="P233" s="28">
        <f t="array" ref="P233">IF(OR(MID($E233,2,1)={"8","9","A","B","C","D","E","F"}),1,0)</f>
        <v>1</v>
      </c>
      <c r="Q233" s="28">
        <f t="array" ref="Q233">IF(OR(MID($E233,2,1)={"4","5","6","7","C","D","E","F"}),1,0)</f>
        <v>0</v>
      </c>
      <c r="R233" s="28">
        <f t="array" ref="R233">IF(OR(MID($E233,2,1)={"2","3","6","7","A","B","E","F"}),1,0)</f>
        <v>0</v>
      </c>
      <c r="S233" s="28">
        <f t="array" ref="S233">IF(OR(MID($E233,2,1)={"1","3","5","7","9","B","D","F"}),1,0)</f>
        <v>0</v>
      </c>
      <c r="T233" s="28">
        <f t="array" ref="T233">IF(OR(MID($E233,3,1)={"8","9","A","B","C","D","E","F"}),1,0)</f>
        <v>0</v>
      </c>
      <c r="U233" s="28">
        <f t="array" ref="U233">IF(OR(MID($E233,3,1)={"4","5","6","7","C","D","E","F"}),1,0)</f>
        <v>0</v>
      </c>
      <c r="V233" s="28">
        <f t="array" ref="V233">IF(OR(MID($E233,3,1)={"2","3","6","7","A","B","E","F"}),1,0)</f>
        <v>0</v>
      </c>
      <c r="W233" s="28">
        <f t="array" ref="W233">IF(OR(MID($E233,3,1)={"1","3","5","7","9","B","D","F"}),1,0)</f>
        <v>0</v>
      </c>
      <c r="X233" s="28">
        <f t="array" ref="X233">IF(OR(MID($E233,4,1)={"8","9","A","B","C","D","E","F"}),1,0)</f>
        <v>0</v>
      </c>
      <c r="Y233" s="28">
        <f t="array" ref="Y233">IF(OR(MID($E233,4,1)={"4","5","6","7","C","D","E","F"}),1,0)</f>
        <v>0</v>
      </c>
      <c r="Z233" s="28">
        <f t="array" ref="Z233">IF(OR(MID($E233,4,1)={"2","3","6","7","A","B","E","F"}),1,0)</f>
        <v>0</v>
      </c>
      <c r="AA233" s="28">
        <f t="array" ref="AA233">IF(OR(MID($E233,4,1)={"1","3","5","7","9","B","D","F"}),1,0)</f>
        <v>0</v>
      </c>
      <c r="AB233" s="28">
        <f t="array" ref="AB233">IF(OR(MID($E233,5,1)={"8","9","A","B","C","D","E","F"}),1,0)</f>
        <v>0</v>
      </c>
      <c r="AC233" s="28">
        <f t="array" ref="AC233">IF(OR(MID($E233,5,1)={"4","5","6","7","C","D","E","F"}),1,0)</f>
        <v>0</v>
      </c>
      <c r="AD233" s="28">
        <f t="array" ref="AD233">IF(OR(MID($E233,5,1)={"2","3","6","7","A","B","E","F"}),1,0)</f>
        <v>0</v>
      </c>
      <c r="AE233" s="28">
        <f t="array" ref="AE233">IF(OR(MID($E233,5,1)={"1","3","5","7","9","B","D","F"}),1,0)</f>
        <v>0</v>
      </c>
      <c r="AF233" s="28">
        <f t="array" ref="AF233">IF(OR(MID($E233,6,1)={"8","9","A","B","C","D","E","F"}),1,0)</f>
        <v>0</v>
      </c>
      <c r="AG233" s="28">
        <f t="array" ref="AG233">IF(OR(MID($E233,6,1)={"4","5","6","7","C","D","E","F"}),1,0)</f>
        <v>0</v>
      </c>
      <c r="AH233" s="28">
        <f t="array" ref="AH233">IF(OR(MID($E233,6,1)={"2","3","6","7","A","B","E","F"}),1,0)</f>
        <v>1</v>
      </c>
      <c r="AI233" s="28">
        <f t="array" ref="AI233">IF(OR(MID($E233,6,1)={"1","3","5","7","9","B","D","F"}),1,0)</f>
        <v>1</v>
      </c>
      <c r="AJ233" s="28">
        <f t="array" ref="AJ233">IF(OR(MID($E233,7,1)={"8","9","A","B","C","D","E","F"}),1,0)</f>
        <v>0</v>
      </c>
      <c r="AK233" s="28">
        <f t="array" ref="AK233">IF(OR(MID($E233,7,1)={"4","5","6","7","C","D","E","F"}),1,0)</f>
        <v>0</v>
      </c>
      <c r="AL233" s="28">
        <f t="array" ref="AL233">IF(OR(MID($E233,7,1)={"2","3","6","7","A","B","E","F"}),1,0)</f>
        <v>1</v>
      </c>
      <c r="AM233" s="28">
        <f t="array" ref="AM233">IF(OR(MID($E233,7,1)={"1","3","5","7","9","B","D","F"}),1,0)</f>
        <v>0</v>
      </c>
      <c r="AN233" s="28">
        <f t="array" ref="AN233">IF(OR(MID($E233,8,1)={"8","9","A","B","C","D","E","F"}),1,0)</f>
        <v>0</v>
      </c>
      <c r="AO233" s="28">
        <f t="array" ref="AO233">IF(OR(MID($E233,8,1)={"4","5","6","7","C","D","E","F"}),1,0)</f>
        <v>0</v>
      </c>
      <c r="AP233" s="28">
        <f t="array" ref="AP233">IF(OR(MID($E233,8,1)={"2","3","6","7","A","B","E","F"}),1,0)</f>
        <v>0</v>
      </c>
      <c r="AQ233" s="28">
        <f t="array" ref="AQ233">IF(OR(MID($E233,8,1)={"1","3","5","7","9","B","D","F"}),1,0)</f>
        <v>0</v>
      </c>
    </row>
    <row r="234" spans="1:43" s="11" customFormat="1" ht="13.5" x14ac:dyDescent="0.25">
      <c r="A234" s="101"/>
      <c r="B234" s="75">
        <v>1</v>
      </c>
      <c r="C234" s="75"/>
      <c r="D234" s="76">
        <v>2064</v>
      </c>
      <c r="E234" s="77">
        <v>38000320</v>
      </c>
      <c r="F234" s="78"/>
      <c r="G234" s="79" t="s">
        <v>134</v>
      </c>
      <c r="H234" s="110"/>
      <c r="J234" s="80"/>
      <c r="K234" s="81"/>
      <c r="L234" s="28">
        <f t="array" ref="L234">IF(OR(MID($E234,1,1)={"8","9","A","B","C","D","E","F"}),1,0)</f>
        <v>0</v>
      </c>
      <c r="M234" s="28">
        <f t="array" ref="M234">IF(OR(MID($E234,1,1)={"4","5","6","7","C","D","E","F"}),1,0)</f>
        <v>0</v>
      </c>
      <c r="N234" s="28">
        <f t="array" ref="N234">IF(OR(MID($E234,1,1)={"2","3","6","7","A","B","E","F"}),1,0)</f>
        <v>1</v>
      </c>
      <c r="O234" s="28">
        <f t="array" ref="O234">IF(OR(MID($E234,1,1)={"1","3","5","7","9","B","D","F"}),1,0)</f>
        <v>1</v>
      </c>
      <c r="P234" s="28">
        <f t="array" ref="P234">IF(OR(MID($E234,2,1)={"8","9","A","B","C","D","E","F"}),1,0)</f>
        <v>1</v>
      </c>
      <c r="Q234" s="28">
        <f t="array" ref="Q234">IF(OR(MID($E234,2,1)={"4","5","6","7","C","D","E","F"}),1,0)</f>
        <v>0</v>
      </c>
      <c r="R234" s="28">
        <f t="array" ref="R234">IF(OR(MID($E234,2,1)={"2","3","6","7","A","B","E","F"}),1,0)</f>
        <v>0</v>
      </c>
      <c r="S234" s="28">
        <f t="array" ref="S234">IF(OR(MID($E234,2,1)={"1","3","5","7","9","B","D","F"}),1,0)</f>
        <v>0</v>
      </c>
      <c r="T234" s="28">
        <f t="array" ref="T234">IF(OR(MID($E234,3,1)={"8","9","A","B","C","D","E","F"}),1,0)</f>
        <v>0</v>
      </c>
      <c r="U234" s="28">
        <f t="array" ref="U234">IF(OR(MID($E234,3,1)={"4","5","6","7","C","D","E","F"}),1,0)</f>
        <v>0</v>
      </c>
      <c r="V234" s="28">
        <f t="array" ref="V234">IF(OR(MID($E234,3,1)={"2","3","6","7","A","B","E","F"}),1,0)</f>
        <v>0</v>
      </c>
      <c r="W234" s="28">
        <f t="array" ref="W234">IF(OR(MID($E234,3,1)={"1","3","5","7","9","B","D","F"}),1,0)</f>
        <v>0</v>
      </c>
      <c r="X234" s="28">
        <f t="array" ref="X234">IF(OR(MID($E234,4,1)={"8","9","A","B","C","D","E","F"}),1,0)</f>
        <v>0</v>
      </c>
      <c r="Y234" s="28">
        <f t="array" ref="Y234">IF(OR(MID($E234,4,1)={"4","5","6","7","C","D","E","F"}),1,0)</f>
        <v>0</v>
      </c>
      <c r="Z234" s="28">
        <f t="array" ref="Z234">IF(OR(MID($E234,4,1)={"2","3","6","7","A","B","E","F"}),1,0)</f>
        <v>0</v>
      </c>
      <c r="AA234" s="28">
        <f t="array" ref="AA234">IF(OR(MID($E234,4,1)={"1","3","5","7","9","B","D","F"}),1,0)</f>
        <v>0</v>
      </c>
      <c r="AB234" s="28">
        <f t="array" ref="AB234">IF(OR(MID($E234,5,1)={"8","9","A","B","C","D","E","F"}),1,0)</f>
        <v>0</v>
      </c>
      <c r="AC234" s="28">
        <f t="array" ref="AC234">IF(OR(MID($E234,5,1)={"4","5","6","7","C","D","E","F"}),1,0)</f>
        <v>0</v>
      </c>
      <c r="AD234" s="28">
        <f t="array" ref="AD234">IF(OR(MID($E234,5,1)={"2","3","6","7","A","B","E","F"}),1,0)</f>
        <v>0</v>
      </c>
      <c r="AE234" s="28">
        <f t="array" ref="AE234">IF(OR(MID($E234,5,1)={"1","3","5","7","9","B","D","F"}),1,0)</f>
        <v>0</v>
      </c>
      <c r="AF234" s="28">
        <f t="array" ref="AF234">IF(OR(MID($E234,6,1)={"8","9","A","B","C","D","E","F"}),1,0)</f>
        <v>0</v>
      </c>
      <c r="AG234" s="28">
        <f t="array" ref="AG234">IF(OR(MID($E234,6,1)={"4","5","6","7","C","D","E","F"}),1,0)</f>
        <v>0</v>
      </c>
      <c r="AH234" s="28">
        <f t="array" ref="AH234">IF(OR(MID($E234,6,1)={"2","3","6","7","A","B","E","F"}),1,0)</f>
        <v>1</v>
      </c>
      <c r="AI234" s="28">
        <f t="array" ref="AI234">IF(OR(MID($E234,6,1)={"1","3","5","7","9","B","D","F"}),1,0)</f>
        <v>1</v>
      </c>
      <c r="AJ234" s="28">
        <f t="array" ref="AJ234">IF(OR(MID($E234,7,1)={"8","9","A","B","C","D","E","F"}),1,0)</f>
        <v>0</v>
      </c>
      <c r="AK234" s="28">
        <f t="array" ref="AK234">IF(OR(MID($E234,7,1)={"4","5","6","7","C","D","E","F"}),1,0)</f>
        <v>0</v>
      </c>
      <c r="AL234" s="28">
        <f t="array" ref="AL234">IF(OR(MID($E234,7,1)={"2","3","6","7","A","B","E","F"}),1,0)</f>
        <v>1</v>
      </c>
      <c r="AM234" s="28">
        <f t="array" ref="AM234">IF(OR(MID($E234,7,1)={"1","3","5","7","9","B","D","F"}),1,0)</f>
        <v>0</v>
      </c>
      <c r="AN234" s="28">
        <f t="array" ref="AN234">IF(OR(MID($E234,8,1)={"8","9","A","B","C","D","E","F"}),1,0)</f>
        <v>0</v>
      </c>
      <c r="AO234" s="28">
        <f t="array" ref="AO234">IF(OR(MID($E234,8,1)={"4","5","6","7","C","D","E","F"}),1,0)</f>
        <v>0</v>
      </c>
      <c r="AP234" s="28">
        <f t="array" ref="AP234">IF(OR(MID($E234,8,1)={"2","3","6","7","A","B","E","F"}),1,0)</f>
        <v>0</v>
      </c>
      <c r="AQ234" s="28">
        <f t="array" ref="AQ234">IF(OR(MID($E234,8,1)={"1","3","5","7","9","B","D","F"}),1,0)</f>
        <v>0</v>
      </c>
    </row>
    <row r="235" spans="1:43" s="11" customFormat="1" ht="13.5" x14ac:dyDescent="0.25">
      <c r="A235" s="101"/>
      <c r="B235" s="75">
        <v>1</v>
      </c>
      <c r="C235" s="75"/>
      <c r="D235" s="76">
        <v>2074</v>
      </c>
      <c r="E235" s="77">
        <v>38000320</v>
      </c>
      <c r="F235" s="78"/>
      <c r="G235" s="79" t="s">
        <v>133</v>
      </c>
      <c r="H235" s="110"/>
      <c r="J235" s="80"/>
      <c r="K235" s="81"/>
      <c r="L235" s="28">
        <f t="array" ref="L235">IF(OR(MID($E235,1,1)={"8","9","A","B","C","D","E","F"}),1,0)</f>
        <v>0</v>
      </c>
      <c r="M235" s="28">
        <f t="array" ref="M235">IF(OR(MID($E235,1,1)={"4","5","6","7","C","D","E","F"}),1,0)</f>
        <v>0</v>
      </c>
      <c r="N235" s="28">
        <f t="array" ref="N235">IF(OR(MID($E235,1,1)={"2","3","6","7","A","B","E","F"}),1,0)</f>
        <v>1</v>
      </c>
      <c r="O235" s="28">
        <f t="array" ref="O235">IF(OR(MID($E235,1,1)={"1","3","5","7","9","B","D","F"}),1,0)</f>
        <v>1</v>
      </c>
      <c r="P235" s="28">
        <f t="array" ref="P235">IF(OR(MID($E235,2,1)={"8","9","A","B","C","D","E","F"}),1,0)</f>
        <v>1</v>
      </c>
      <c r="Q235" s="28">
        <f t="array" ref="Q235">IF(OR(MID($E235,2,1)={"4","5","6","7","C","D","E","F"}),1,0)</f>
        <v>0</v>
      </c>
      <c r="R235" s="28">
        <f t="array" ref="R235">IF(OR(MID($E235,2,1)={"2","3","6","7","A","B","E","F"}),1,0)</f>
        <v>0</v>
      </c>
      <c r="S235" s="28">
        <f t="array" ref="S235">IF(OR(MID($E235,2,1)={"1","3","5","7","9","B","D","F"}),1,0)</f>
        <v>0</v>
      </c>
      <c r="T235" s="28">
        <f t="array" ref="T235">IF(OR(MID($E235,3,1)={"8","9","A","B","C","D","E","F"}),1,0)</f>
        <v>0</v>
      </c>
      <c r="U235" s="28">
        <f t="array" ref="U235">IF(OR(MID($E235,3,1)={"4","5","6","7","C","D","E","F"}),1,0)</f>
        <v>0</v>
      </c>
      <c r="V235" s="28">
        <f t="array" ref="V235">IF(OR(MID($E235,3,1)={"2","3","6","7","A","B","E","F"}),1,0)</f>
        <v>0</v>
      </c>
      <c r="W235" s="28">
        <f t="array" ref="W235">IF(OR(MID($E235,3,1)={"1","3","5","7","9","B","D","F"}),1,0)</f>
        <v>0</v>
      </c>
      <c r="X235" s="28">
        <f t="array" ref="X235">IF(OR(MID($E235,4,1)={"8","9","A","B","C","D","E","F"}),1,0)</f>
        <v>0</v>
      </c>
      <c r="Y235" s="28">
        <f t="array" ref="Y235">IF(OR(MID($E235,4,1)={"4","5","6","7","C","D","E","F"}),1,0)</f>
        <v>0</v>
      </c>
      <c r="Z235" s="28">
        <f t="array" ref="Z235">IF(OR(MID($E235,4,1)={"2","3","6","7","A","B","E","F"}),1,0)</f>
        <v>0</v>
      </c>
      <c r="AA235" s="28">
        <f t="array" ref="AA235">IF(OR(MID($E235,4,1)={"1","3","5","7","9","B","D","F"}),1,0)</f>
        <v>0</v>
      </c>
      <c r="AB235" s="28">
        <f t="array" ref="AB235">IF(OR(MID($E235,5,1)={"8","9","A","B","C","D","E","F"}),1,0)</f>
        <v>0</v>
      </c>
      <c r="AC235" s="28">
        <f t="array" ref="AC235">IF(OR(MID($E235,5,1)={"4","5","6","7","C","D","E","F"}),1,0)</f>
        <v>0</v>
      </c>
      <c r="AD235" s="28">
        <f t="array" ref="AD235">IF(OR(MID($E235,5,1)={"2","3","6","7","A","B","E","F"}),1,0)</f>
        <v>0</v>
      </c>
      <c r="AE235" s="28">
        <f t="array" ref="AE235">IF(OR(MID($E235,5,1)={"1","3","5","7","9","B","D","F"}),1,0)</f>
        <v>0</v>
      </c>
      <c r="AF235" s="28">
        <f t="array" ref="AF235">IF(OR(MID($E235,6,1)={"8","9","A","B","C","D","E","F"}),1,0)</f>
        <v>0</v>
      </c>
      <c r="AG235" s="28">
        <f t="array" ref="AG235">IF(OR(MID($E235,6,1)={"4","5","6","7","C","D","E","F"}),1,0)</f>
        <v>0</v>
      </c>
      <c r="AH235" s="28">
        <f t="array" ref="AH235">IF(OR(MID($E235,6,1)={"2","3","6","7","A","B","E","F"}),1,0)</f>
        <v>1</v>
      </c>
      <c r="AI235" s="28">
        <f t="array" ref="AI235">IF(OR(MID($E235,6,1)={"1","3","5","7","9","B","D","F"}),1,0)</f>
        <v>1</v>
      </c>
      <c r="AJ235" s="28">
        <f t="array" ref="AJ235">IF(OR(MID($E235,7,1)={"8","9","A","B","C","D","E","F"}),1,0)</f>
        <v>0</v>
      </c>
      <c r="AK235" s="28">
        <f t="array" ref="AK235">IF(OR(MID($E235,7,1)={"4","5","6","7","C","D","E","F"}),1,0)</f>
        <v>0</v>
      </c>
      <c r="AL235" s="28">
        <f t="array" ref="AL235">IF(OR(MID($E235,7,1)={"2","3","6","7","A","B","E","F"}),1,0)</f>
        <v>1</v>
      </c>
      <c r="AM235" s="28">
        <f t="array" ref="AM235">IF(OR(MID($E235,7,1)={"1","3","5","7","9","B","D","F"}),1,0)</f>
        <v>0</v>
      </c>
      <c r="AN235" s="28">
        <f t="array" ref="AN235">IF(OR(MID($E235,8,1)={"8","9","A","B","C","D","E","F"}),1,0)</f>
        <v>0</v>
      </c>
      <c r="AO235" s="28">
        <f t="array" ref="AO235">IF(OR(MID($E235,8,1)={"4","5","6","7","C","D","E","F"}),1,0)</f>
        <v>0</v>
      </c>
      <c r="AP235" s="28">
        <f t="array" ref="AP235">IF(OR(MID($E235,8,1)={"2","3","6","7","A","B","E","F"}),1,0)</f>
        <v>0</v>
      </c>
      <c r="AQ235" s="28">
        <f t="array" ref="AQ235">IF(OR(MID($E235,8,1)={"1","3","5","7","9","B","D","F"}),1,0)</f>
        <v>0</v>
      </c>
    </row>
    <row r="236" spans="1:43" s="11" customFormat="1" ht="13.5" x14ac:dyDescent="0.25">
      <c r="A236" s="101"/>
      <c r="B236" s="75">
        <v>1</v>
      </c>
      <c r="C236" s="75"/>
      <c r="D236" s="76">
        <v>3044</v>
      </c>
      <c r="E236" s="77">
        <v>38000320</v>
      </c>
      <c r="F236" s="78"/>
      <c r="G236" s="79" t="s">
        <v>142</v>
      </c>
      <c r="H236" s="110"/>
      <c r="J236" s="80"/>
      <c r="K236" s="81"/>
      <c r="L236" s="28">
        <f t="array" ref="L236">IF(OR(MID($E236,1,1)={"8","9","A","B","C","D","E","F"}),1,0)</f>
        <v>0</v>
      </c>
      <c r="M236" s="28">
        <f t="array" ref="M236">IF(OR(MID($E236,1,1)={"4","5","6","7","C","D","E","F"}),1,0)</f>
        <v>0</v>
      </c>
      <c r="N236" s="28">
        <f t="array" ref="N236">IF(OR(MID($E236,1,1)={"2","3","6","7","A","B","E","F"}),1,0)</f>
        <v>1</v>
      </c>
      <c r="O236" s="28">
        <f t="array" ref="O236">IF(OR(MID($E236,1,1)={"1","3","5","7","9","B","D","F"}),1,0)</f>
        <v>1</v>
      </c>
      <c r="P236" s="28">
        <f t="array" ref="P236">IF(OR(MID($E236,2,1)={"8","9","A","B","C","D","E","F"}),1,0)</f>
        <v>1</v>
      </c>
      <c r="Q236" s="28">
        <f t="array" ref="Q236">IF(OR(MID($E236,2,1)={"4","5","6","7","C","D","E","F"}),1,0)</f>
        <v>0</v>
      </c>
      <c r="R236" s="28">
        <f t="array" ref="R236">IF(OR(MID($E236,2,1)={"2","3","6","7","A","B","E","F"}),1,0)</f>
        <v>0</v>
      </c>
      <c r="S236" s="28">
        <f t="array" ref="S236">IF(OR(MID($E236,2,1)={"1","3","5","7","9","B","D","F"}),1,0)</f>
        <v>0</v>
      </c>
      <c r="T236" s="28">
        <f t="array" ref="T236">IF(OR(MID($E236,3,1)={"8","9","A","B","C","D","E","F"}),1,0)</f>
        <v>0</v>
      </c>
      <c r="U236" s="28">
        <f t="array" ref="U236">IF(OR(MID($E236,3,1)={"4","5","6","7","C","D","E","F"}),1,0)</f>
        <v>0</v>
      </c>
      <c r="V236" s="28">
        <f t="array" ref="V236">IF(OR(MID($E236,3,1)={"2","3","6","7","A","B","E","F"}),1,0)</f>
        <v>0</v>
      </c>
      <c r="W236" s="28">
        <f t="array" ref="W236">IF(OR(MID($E236,3,1)={"1","3","5","7","9","B","D","F"}),1,0)</f>
        <v>0</v>
      </c>
      <c r="X236" s="28">
        <f t="array" ref="X236">IF(OR(MID($E236,4,1)={"8","9","A","B","C","D","E","F"}),1,0)</f>
        <v>0</v>
      </c>
      <c r="Y236" s="28">
        <f t="array" ref="Y236">IF(OR(MID($E236,4,1)={"4","5","6","7","C","D","E","F"}),1,0)</f>
        <v>0</v>
      </c>
      <c r="Z236" s="28">
        <f t="array" ref="Z236">IF(OR(MID($E236,4,1)={"2","3","6","7","A","B","E","F"}),1,0)</f>
        <v>0</v>
      </c>
      <c r="AA236" s="28">
        <f t="array" ref="AA236">IF(OR(MID($E236,4,1)={"1","3","5","7","9","B","D","F"}),1,0)</f>
        <v>0</v>
      </c>
      <c r="AB236" s="28">
        <f t="array" ref="AB236">IF(OR(MID($E236,5,1)={"8","9","A","B","C","D","E","F"}),1,0)</f>
        <v>0</v>
      </c>
      <c r="AC236" s="28">
        <f t="array" ref="AC236">IF(OR(MID($E236,5,1)={"4","5","6","7","C","D","E","F"}),1,0)</f>
        <v>0</v>
      </c>
      <c r="AD236" s="28">
        <f t="array" ref="AD236">IF(OR(MID($E236,5,1)={"2","3","6","7","A","B","E","F"}),1,0)</f>
        <v>0</v>
      </c>
      <c r="AE236" s="28">
        <f t="array" ref="AE236">IF(OR(MID($E236,5,1)={"1","3","5","7","9","B","D","F"}),1,0)</f>
        <v>0</v>
      </c>
      <c r="AF236" s="28">
        <f t="array" ref="AF236">IF(OR(MID($E236,6,1)={"8","9","A","B","C","D","E","F"}),1,0)</f>
        <v>0</v>
      </c>
      <c r="AG236" s="28">
        <f t="array" ref="AG236">IF(OR(MID($E236,6,1)={"4","5","6","7","C","D","E","F"}),1,0)</f>
        <v>0</v>
      </c>
      <c r="AH236" s="28">
        <f t="array" ref="AH236">IF(OR(MID($E236,6,1)={"2","3","6","7","A","B","E","F"}),1,0)</f>
        <v>1</v>
      </c>
      <c r="AI236" s="28">
        <f t="array" ref="AI236">IF(OR(MID($E236,6,1)={"1","3","5","7","9","B","D","F"}),1,0)</f>
        <v>1</v>
      </c>
      <c r="AJ236" s="28">
        <f t="array" ref="AJ236">IF(OR(MID($E236,7,1)={"8","9","A","B","C","D","E","F"}),1,0)</f>
        <v>0</v>
      </c>
      <c r="AK236" s="28">
        <f t="array" ref="AK236">IF(OR(MID($E236,7,1)={"4","5","6","7","C","D","E","F"}),1,0)</f>
        <v>0</v>
      </c>
      <c r="AL236" s="28">
        <f t="array" ref="AL236">IF(OR(MID($E236,7,1)={"2","3","6","7","A","B","E","F"}),1,0)</f>
        <v>1</v>
      </c>
      <c r="AM236" s="28">
        <f t="array" ref="AM236">IF(OR(MID($E236,7,1)={"1","3","5","7","9","B","D","F"}),1,0)</f>
        <v>0</v>
      </c>
      <c r="AN236" s="28">
        <f t="array" ref="AN236">IF(OR(MID($E236,8,1)={"8","9","A","B","C","D","E","F"}),1,0)</f>
        <v>0</v>
      </c>
      <c r="AO236" s="28">
        <f t="array" ref="AO236">IF(OR(MID($E236,8,1)={"4","5","6","7","C","D","E","F"}),1,0)</f>
        <v>0</v>
      </c>
      <c r="AP236" s="28">
        <f t="array" ref="AP236">IF(OR(MID($E236,8,1)={"2","3","6","7","A","B","E","F"}),1,0)</f>
        <v>0</v>
      </c>
      <c r="AQ236" s="28">
        <f t="array" ref="AQ236">IF(OR(MID($E236,8,1)={"1","3","5","7","9","B","D","F"}),1,0)</f>
        <v>0</v>
      </c>
    </row>
    <row r="237" spans="1:43" s="11" customFormat="1" ht="13.5" x14ac:dyDescent="0.25">
      <c r="A237" s="101"/>
      <c r="B237" s="75">
        <v>1</v>
      </c>
      <c r="C237" s="75"/>
      <c r="D237" s="76">
        <v>3054</v>
      </c>
      <c r="E237" s="77">
        <v>38000320</v>
      </c>
      <c r="F237" s="78"/>
      <c r="G237" s="79" t="s">
        <v>143</v>
      </c>
      <c r="H237" s="110"/>
      <c r="J237" s="80"/>
      <c r="K237" s="81"/>
      <c r="L237" s="28">
        <f t="array" ref="L237">IF(OR(MID($E237,1,1)={"8","9","A","B","C","D","E","F"}),1,0)</f>
        <v>0</v>
      </c>
      <c r="M237" s="28">
        <f t="array" ref="M237">IF(OR(MID($E237,1,1)={"4","5","6","7","C","D","E","F"}),1,0)</f>
        <v>0</v>
      </c>
      <c r="N237" s="28">
        <f t="array" ref="N237">IF(OR(MID($E237,1,1)={"2","3","6","7","A","B","E","F"}),1,0)</f>
        <v>1</v>
      </c>
      <c r="O237" s="28">
        <f t="array" ref="O237">IF(OR(MID($E237,1,1)={"1","3","5","7","9","B","D","F"}),1,0)</f>
        <v>1</v>
      </c>
      <c r="P237" s="28">
        <f t="array" ref="P237">IF(OR(MID($E237,2,1)={"8","9","A","B","C","D","E","F"}),1,0)</f>
        <v>1</v>
      </c>
      <c r="Q237" s="28">
        <f t="array" ref="Q237">IF(OR(MID($E237,2,1)={"4","5","6","7","C","D","E","F"}),1,0)</f>
        <v>0</v>
      </c>
      <c r="R237" s="28">
        <f t="array" ref="R237">IF(OR(MID($E237,2,1)={"2","3","6","7","A","B","E","F"}),1,0)</f>
        <v>0</v>
      </c>
      <c r="S237" s="28">
        <f t="array" ref="S237">IF(OR(MID($E237,2,1)={"1","3","5","7","9","B","D","F"}),1,0)</f>
        <v>0</v>
      </c>
      <c r="T237" s="28">
        <f t="array" ref="T237">IF(OR(MID($E237,3,1)={"8","9","A","B","C","D","E","F"}),1,0)</f>
        <v>0</v>
      </c>
      <c r="U237" s="28">
        <f t="array" ref="U237">IF(OR(MID($E237,3,1)={"4","5","6","7","C","D","E","F"}),1,0)</f>
        <v>0</v>
      </c>
      <c r="V237" s="28">
        <f t="array" ref="V237">IF(OR(MID($E237,3,1)={"2","3","6","7","A","B","E","F"}),1,0)</f>
        <v>0</v>
      </c>
      <c r="W237" s="28">
        <f t="array" ref="W237">IF(OR(MID($E237,3,1)={"1","3","5","7","9","B","D","F"}),1,0)</f>
        <v>0</v>
      </c>
      <c r="X237" s="28">
        <f t="array" ref="X237">IF(OR(MID($E237,4,1)={"8","9","A","B","C","D","E","F"}),1,0)</f>
        <v>0</v>
      </c>
      <c r="Y237" s="28">
        <f t="array" ref="Y237">IF(OR(MID($E237,4,1)={"4","5","6","7","C","D","E","F"}),1,0)</f>
        <v>0</v>
      </c>
      <c r="Z237" s="28">
        <f t="array" ref="Z237">IF(OR(MID($E237,4,1)={"2","3","6","7","A","B","E","F"}),1,0)</f>
        <v>0</v>
      </c>
      <c r="AA237" s="28">
        <f t="array" ref="AA237">IF(OR(MID($E237,4,1)={"1","3","5","7","9","B","D","F"}),1,0)</f>
        <v>0</v>
      </c>
      <c r="AB237" s="28">
        <f t="array" ref="AB237">IF(OR(MID($E237,5,1)={"8","9","A","B","C","D","E","F"}),1,0)</f>
        <v>0</v>
      </c>
      <c r="AC237" s="28">
        <f t="array" ref="AC237">IF(OR(MID($E237,5,1)={"4","5","6","7","C","D","E","F"}),1,0)</f>
        <v>0</v>
      </c>
      <c r="AD237" s="28">
        <f t="array" ref="AD237">IF(OR(MID($E237,5,1)={"2","3","6","7","A","B","E","F"}),1,0)</f>
        <v>0</v>
      </c>
      <c r="AE237" s="28">
        <f t="array" ref="AE237">IF(OR(MID($E237,5,1)={"1","3","5","7","9","B","D","F"}),1,0)</f>
        <v>0</v>
      </c>
      <c r="AF237" s="28">
        <f t="array" ref="AF237">IF(OR(MID($E237,6,1)={"8","9","A","B","C","D","E","F"}),1,0)</f>
        <v>0</v>
      </c>
      <c r="AG237" s="28">
        <f t="array" ref="AG237">IF(OR(MID($E237,6,1)={"4","5","6","7","C","D","E","F"}),1,0)</f>
        <v>0</v>
      </c>
      <c r="AH237" s="28">
        <f t="array" ref="AH237">IF(OR(MID($E237,6,1)={"2","3","6","7","A","B","E","F"}),1,0)</f>
        <v>1</v>
      </c>
      <c r="AI237" s="28">
        <f t="array" ref="AI237">IF(OR(MID($E237,6,1)={"1","3","5","7","9","B","D","F"}),1,0)</f>
        <v>1</v>
      </c>
      <c r="AJ237" s="28">
        <f t="array" ref="AJ237">IF(OR(MID($E237,7,1)={"8","9","A","B","C","D","E","F"}),1,0)</f>
        <v>0</v>
      </c>
      <c r="AK237" s="28">
        <f t="array" ref="AK237">IF(OR(MID($E237,7,1)={"4","5","6","7","C","D","E","F"}),1,0)</f>
        <v>0</v>
      </c>
      <c r="AL237" s="28">
        <f t="array" ref="AL237">IF(OR(MID($E237,7,1)={"2","3","6","7","A","B","E","F"}),1,0)</f>
        <v>1</v>
      </c>
      <c r="AM237" s="28">
        <f t="array" ref="AM237">IF(OR(MID($E237,7,1)={"1","3","5","7","9","B","D","F"}),1,0)</f>
        <v>0</v>
      </c>
      <c r="AN237" s="28">
        <f t="array" ref="AN237">IF(OR(MID($E237,8,1)={"8","9","A","B","C","D","E","F"}),1,0)</f>
        <v>0</v>
      </c>
      <c r="AO237" s="28">
        <f t="array" ref="AO237">IF(OR(MID($E237,8,1)={"4","5","6","7","C","D","E","F"}),1,0)</f>
        <v>0</v>
      </c>
      <c r="AP237" s="28">
        <f t="array" ref="AP237">IF(OR(MID($E237,8,1)={"2","3","6","7","A","B","E","F"}),1,0)</f>
        <v>0</v>
      </c>
      <c r="AQ237" s="28">
        <f t="array" ref="AQ237">IF(OR(MID($E237,8,1)={"1","3","5","7","9","B","D","F"}),1,0)</f>
        <v>0</v>
      </c>
    </row>
    <row r="238" spans="1:43" s="11" customFormat="1" ht="13.5" x14ac:dyDescent="0.25">
      <c r="A238" s="101"/>
      <c r="B238" s="75">
        <v>1</v>
      </c>
      <c r="C238" s="75"/>
      <c r="D238" s="76">
        <v>3064</v>
      </c>
      <c r="E238" s="77">
        <v>38000320</v>
      </c>
      <c r="F238" s="78"/>
      <c r="G238" s="79" t="s">
        <v>144</v>
      </c>
      <c r="H238" s="110"/>
      <c r="J238" s="80"/>
      <c r="K238" s="81"/>
      <c r="L238" s="28">
        <f t="array" ref="L238">IF(OR(MID($E238,1,1)={"8","9","A","B","C","D","E","F"}),1,0)</f>
        <v>0</v>
      </c>
      <c r="M238" s="28">
        <f t="array" ref="M238">IF(OR(MID($E238,1,1)={"4","5","6","7","C","D","E","F"}),1,0)</f>
        <v>0</v>
      </c>
      <c r="N238" s="28">
        <f t="array" ref="N238">IF(OR(MID($E238,1,1)={"2","3","6","7","A","B","E","F"}),1,0)</f>
        <v>1</v>
      </c>
      <c r="O238" s="28">
        <f t="array" ref="O238">IF(OR(MID($E238,1,1)={"1","3","5","7","9","B","D","F"}),1,0)</f>
        <v>1</v>
      </c>
      <c r="P238" s="28">
        <f t="array" ref="P238">IF(OR(MID($E238,2,1)={"8","9","A","B","C","D","E","F"}),1,0)</f>
        <v>1</v>
      </c>
      <c r="Q238" s="28">
        <f t="array" ref="Q238">IF(OR(MID($E238,2,1)={"4","5","6","7","C","D","E","F"}),1,0)</f>
        <v>0</v>
      </c>
      <c r="R238" s="28">
        <f t="array" ref="R238">IF(OR(MID($E238,2,1)={"2","3","6","7","A","B","E","F"}),1,0)</f>
        <v>0</v>
      </c>
      <c r="S238" s="28">
        <f t="array" ref="S238">IF(OR(MID($E238,2,1)={"1","3","5","7","9","B","D","F"}),1,0)</f>
        <v>0</v>
      </c>
      <c r="T238" s="28">
        <f t="array" ref="T238">IF(OR(MID($E238,3,1)={"8","9","A","B","C","D","E","F"}),1,0)</f>
        <v>0</v>
      </c>
      <c r="U238" s="28">
        <f t="array" ref="U238">IF(OR(MID($E238,3,1)={"4","5","6","7","C","D","E","F"}),1,0)</f>
        <v>0</v>
      </c>
      <c r="V238" s="28">
        <f t="array" ref="V238">IF(OR(MID($E238,3,1)={"2","3","6","7","A","B","E","F"}),1,0)</f>
        <v>0</v>
      </c>
      <c r="W238" s="28">
        <f t="array" ref="W238">IF(OR(MID($E238,3,1)={"1","3","5","7","9","B","D","F"}),1,0)</f>
        <v>0</v>
      </c>
      <c r="X238" s="28">
        <f t="array" ref="X238">IF(OR(MID($E238,4,1)={"8","9","A","B","C","D","E","F"}),1,0)</f>
        <v>0</v>
      </c>
      <c r="Y238" s="28">
        <f t="array" ref="Y238">IF(OR(MID($E238,4,1)={"4","5","6","7","C","D","E","F"}),1,0)</f>
        <v>0</v>
      </c>
      <c r="Z238" s="28">
        <f t="array" ref="Z238">IF(OR(MID($E238,4,1)={"2","3","6","7","A","B","E","F"}),1,0)</f>
        <v>0</v>
      </c>
      <c r="AA238" s="28">
        <f t="array" ref="AA238">IF(OR(MID($E238,4,1)={"1","3","5","7","9","B","D","F"}),1,0)</f>
        <v>0</v>
      </c>
      <c r="AB238" s="28">
        <f t="array" ref="AB238">IF(OR(MID($E238,5,1)={"8","9","A","B","C","D","E","F"}),1,0)</f>
        <v>0</v>
      </c>
      <c r="AC238" s="28">
        <f t="array" ref="AC238">IF(OR(MID($E238,5,1)={"4","5","6","7","C","D","E","F"}),1,0)</f>
        <v>0</v>
      </c>
      <c r="AD238" s="28">
        <f t="array" ref="AD238">IF(OR(MID($E238,5,1)={"2","3","6","7","A","B","E","F"}),1,0)</f>
        <v>0</v>
      </c>
      <c r="AE238" s="28">
        <f t="array" ref="AE238">IF(OR(MID($E238,5,1)={"1","3","5","7","9","B","D","F"}),1,0)</f>
        <v>0</v>
      </c>
      <c r="AF238" s="28">
        <f t="array" ref="AF238">IF(OR(MID($E238,6,1)={"8","9","A","B","C","D","E","F"}),1,0)</f>
        <v>0</v>
      </c>
      <c r="AG238" s="28">
        <f t="array" ref="AG238">IF(OR(MID($E238,6,1)={"4","5","6","7","C","D","E","F"}),1,0)</f>
        <v>0</v>
      </c>
      <c r="AH238" s="28">
        <f t="array" ref="AH238">IF(OR(MID($E238,6,1)={"2","3","6","7","A","B","E","F"}),1,0)</f>
        <v>1</v>
      </c>
      <c r="AI238" s="28">
        <f t="array" ref="AI238">IF(OR(MID($E238,6,1)={"1","3","5","7","9","B","D","F"}),1,0)</f>
        <v>1</v>
      </c>
      <c r="AJ238" s="28">
        <f t="array" ref="AJ238">IF(OR(MID($E238,7,1)={"8","9","A","B","C","D","E","F"}),1,0)</f>
        <v>0</v>
      </c>
      <c r="AK238" s="28">
        <f t="array" ref="AK238">IF(OR(MID($E238,7,1)={"4","5","6","7","C","D","E","F"}),1,0)</f>
        <v>0</v>
      </c>
      <c r="AL238" s="28">
        <f t="array" ref="AL238">IF(OR(MID($E238,7,1)={"2","3","6","7","A","B","E","F"}),1,0)</f>
        <v>1</v>
      </c>
      <c r="AM238" s="28">
        <f t="array" ref="AM238">IF(OR(MID($E238,7,1)={"1","3","5","7","9","B","D","F"}),1,0)</f>
        <v>0</v>
      </c>
      <c r="AN238" s="28">
        <f t="array" ref="AN238">IF(OR(MID($E238,8,1)={"8","9","A","B","C","D","E","F"}),1,0)</f>
        <v>0</v>
      </c>
      <c r="AO238" s="28">
        <f t="array" ref="AO238">IF(OR(MID($E238,8,1)={"4","5","6","7","C","D","E","F"}),1,0)</f>
        <v>0</v>
      </c>
      <c r="AP238" s="28">
        <f t="array" ref="AP238">IF(OR(MID($E238,8,1)={"2","3","6","7","A","B","E","F"}),1,0)</f>
        <v>0</v>
      </c>
      <c r="AQ238" s="28">
        <f t="array" ref="AQ238">IF(OR(MID($E238,8,1)={"1","3","5","7","9","B","D","F"}),1,0)</f>
        <v>0</v>
      </c>
    </row>
    <row r="239" spans="1:43" s="11" customFormat="1" ht="13.5" x14ac:dyDescent="0.25">
      <c r="A239" s="101"/>
      <c r="B239" s="75">
        <v>1</v>
      </c>
      <c r="C239" s="75"/>
      <c r="D239" s="76">
        <v>3074</v>
      </c>
      <c r="E239" s="77">
        <v>38000320</v>
      </c>
      <c r="F239" s="78"/>
      <c r="G239" s="79" t="s">
        <v>145</v>
      </c>
      <c r="H239" s="110"/>
      <c r="J239" s="80"/>
      <c r="K239" s="81"/>
      <c r="L239" s="28">
        <f t="array" ref="L239">IF(OR(MID($E239,1,1)={"8","9","A","B","C","D","E","F"}),1,0)</f>
        <v>0</v>
      </c>
      <c r="M239" s="28">
        <f t="array" ref="M239">IF(OR(MID($E239,1,1)={"4","5","6","7","C","D","E","F"}),1,0)</f>
        <v>0</v>
      </c>
      <c r="N239" s="28">
        <f t="array" ref="N239">IF(OR(MID($E239,1,1)={"2","3","6","7","A","B","E","F"}),1,0)</f>
        <v>1</v>
      </c>
      <c r="O239" s="28">
        <f t="array" ref="O239">IF(OR(MID($E239,1,1)={"1","3","5","7","9","B","D","F"}),1,0)</f>
        <v>1</v>
      </c>
      <c r="P239" s="28">
        <f t="array" ref="P239">IF(OR(MID($E239,2,1)={"8","9","A","B","C","D","E","F"}),1,0)</f>
        <v>1</v>
      </c>
      <c r="Q239" s="28">
        <f t="array" ref="Q239">IF(OR(MID($E239,2,1)={"4","5","6","7","C","D","E","F"}),1,0)</f>
        <v>0</v>
      </c>
      <c r="R239" s="28">
        <f t="array" ref="R239">IF(OR(MID($E239,2,1)={"2","3","6","7","A","B","E","F"}),1,0)</f>
        <v>0</v>
      </c>
      <c r="S239" s="28">
        <f t="array" ref="S239">IF(OR(MID($E239,2,1)={"1","3","5","7","9","B","D","F"}),1,0)</f>
        <v>0</v>
      </c>
      <c r="T239" s="28">
        <f t="array" ref="T239">IF(OR(MID($E239,3,1)={"8","9","A","B","C","D","E","F"}),1,0)</f>
        <v>0</v>
      </c>
      <c r="U239" s="28">
        <f t="array" ref="U239">IF(OR(MID($E239,3,1)={"4","5","6","7","C","D","E","F"}),1,0)</f>
        <v>0</v>
      </c>
      <c r="V239" s="28">
        <f t="array" ref="V239">IF(OR(MID($E239,3,1)={"2","3","6","7","A","B","E","F"}),1,0)</f>
        <v>0</v>
      </c>
      <c r="W239" s="28">
        <f t="array" ref="W239">IF(OR(MID($E239,3,1)={"1","3","5","7","9","B","D","F"}),1,0)</f>
        <v>0</v>
      </c>
      <c r="X239" s="28">
        <f t="array" ref="X239">IF(OR(MID($E239,4,1)={"8","9","A","B","C","D","E","F"}),1,0)</f>
        <v>0</v>
      </c>
      <c r="Y239" s="28">
        <f t="array" ref="Y239">IF(OR(MID($E239,4,1)={"4","5","6","7","C","D","E","F"}),1,0)</f>
        <v>0</v>
      </c>
      <c r="Z239" s="28">
        <f t="array" ref="Z239">IF(OR(MID($E239,4,1)={"2","3","6","7","A","B","E","F"}),1,0)</f>
        <v>0</v>
      </c>
      <c r="AA239" s="28">
        <f t="array" ref="AA239">IF(OR(MID($E239,4,1)={"1","3","5","7","9","B","D","F"}),1,0)</f>
        <v>0</v>
      </c>
      <c r="AB239" s="28">
        <f t="array" ref="AB239">IF(OR(MID($E239,5,1)={"8","9","A","B","C","D","E","F"}),1,0)</f>
        <v>0</v>
      </c>
      <c r="AC239" s="28">
        <f t="array" ref="AC239">IF(OR(MID($E239,5,1)={"4","5","6","7","C","D","E","F"}),1,0)</f>
        <v>0</v>
      </c>
      <c r="AD239" s="28">
        <f t="array" ref="AD239">IF(OR(MID($E239,5,1)={"2","3","6","7","A","B","E","F"}),1,0)</f>
        <v>0</v>
      </c>
      <c r="AE239" s="28">
        <f t="array" ref="AE239">IF(OR(MID($E239,5,1)={"1","3","5","7","9","B","D","F"}),1,0)</f>
        <v>0</v>
      </c>
      <c r="AF239" s="28">
        <f t="array" ref="AF239">IF(OR(MID($E239,6,1)={"8","9","A","B","C","D","E","F"}),1,0)</f>
        <v>0</v>
      </c>
      <c r="AG239" s="28">
        <f t="array" ref="AG239">IF(OR(MID($E239,6,1)={"4","5","6","7","C","D","E","F"}),1,0)</f>
        <v>0</v>
      </c>
      <c r="AH239" s="28">
        <f t="array" ref="AH239">IF(OR(MID($E239,6,1)={"2","3","6","7","A","B","E","F"}),1,0)</f>
        <v>1</v>
      </c>
      <c r="AI239" s="28">
        <f t="array" ref="AI239">IF(OR(MID($E239,6,1)={"1","3","5","7","9","B","D","F"}),1,0)</f>
        <v>1</v>
      </c>
      <c r="AJ239" s="28">
        <f t="array" ref="AJ239">IF(OR(MID($E239,7,1)={"8","9","A","B","C","D","E","F"}),1,0)</f>
        <v>0</v>
      </c>
      <c r="AK239" s="28">
        <f t="array" ref="AK239">IF(OR(MID($E239,7,1)={"4","5","6","7","C","D","E","F"}),1,0)</f>
        <v>0</v>
      </c>
      <c r="AL239" s="28">
        <f t="array" ref="AL239">IF(OR(MID($E239,7,1)={"2","3","6","7","A","B","E","F"}),1,0)</f>
        <v>1</v>
      </c>
      <c r="AM239" s="28">
        <f t="array" ref="AM239">IF(OR(MID($E239,7,1)={"1","3","5","7","9","B","D","F"}),1,0)</f>
        <v>0</v>
      </c>
      <c r="AN239" s="28">
        <f t="array" ref="AN239">IF(OR(MID($E239,8,1)={"8","9","A","B","C","D","E","F"}),1,0)</f>
        <v>0</v>
      </c>
      <c r="AO239" s="28">
        <f t="array" ref="AO239">IF(OR(MID($E239,8,1)={"4","5","6","7","C","D","E","F"}),1,0)</f>
        <v>0</v>
      </c>
      <c r="AP239" s="28">
        <f t="array" ref="AP239">IF(OR(MID($E239,8,1)={"2","3","6","7","A","B","E","F"}),1,0)</f>
        <v>0</v>
      </c>
      <c r="AQ239" s="28">
        <f t="array" ref="AQ239">IF(OR(MID($E239,8,1)={"1","3","5","7","9","B","D","F"}),1,0)</f>
        <v>0</v>
      </c>
    </row>
    <row r="240" spans="1:43" s="11" customFormat="1" ht="13.5" x14ac:dyDescent="0.25">
      <c r="A240" s="101"/>
      <c r="B240" s="75">
        <v>1</v>
      </c>
      <c r="C240" s="75"/>
      <c r="D240" s="76">
        <v>4044</v>
      </c>
      <c r="E240" s="77">
        <v>38000320</v>
      </c>
      <c r="F240" s="78"/>
      <c r="G240" s="79" t="s">
        <v>147</v>
      </c>
      <c r="H240" s="110"/>
      <c r="J240" s="80"/>
      <c r="K240" s="81"/>
      <c r="L240" s="28">
        <f t="array" ref="L240">IF(OR(MID($E240,1,1)={"8","9","A","B","C","D","E","F"}),1,0)</f>
        <v>0</v>
      </c>
      <c r="M240" s="28">
        <f t="array" ref="M240">IF(OR(MID($E240,1,1)={"4","5","6","7","C","D","E","F"}),1,0)</f>
        <v>0</v>
      </c>
      <c r="N240" s="28">
        <f t="array" ref="N240">IF(OR(MID($E240,1,1)={"2","3","6","7","A","B","E","F"}),1,0)</f>
        <v>1</v>
      </c>
      <c r="O240" s="28">
        <f t="array" ref="O240">IF(OR(MID($E240,1,1)={"1","3","5","7","9","B","D","F"}),1,0)</f>
        <v>1</v>
      </c>
      <c r="P240" s="28">
        <f t="array" ref="P240">IF(OR(MID($E240,2,1)={"8","9","A","B","C","D","E","F"}),1,0)</f>
        <v>1</v>
      </c>
      <c r="Q240" s="28">
        <f t="array" ref="Q240">IF(OR(MID($E240,2,1)={"4","5","6","7","C","D","E","F"}),1,0)</f>
        <v>0</v>
      </c>
      <c r="R240" s="28">
        <f t="array" ref="R240">IF(OR(MID($E240,2,1)={"2","3","6","7","A","B","E","F"}),1,0)</f>
        <v>0</v>
      </c>
      <c r="S240" s="28">
        <f t="array" ref="S240">IF(OR(MID($E240,2,1)={"1","3","5","7","9","B","D","F"}),1,0)</f>
        <v>0</v>
      </c>
      <c r="T240" s="28">
        <f t="array" ref="T240">IF(OR(MID($E240,3,1)={"8","9","A","B","C","D","E","F"}),1,0)</f>
        <v>0</v>
      </c>
      <c r="U240" s="28">
        <f t="array" ref="U240">IF(OR(MID($E240,3,1)={"4","5","6","7","C","D","E","F"}),1,0)</f>
        <v>0</v>
      </c>
      <c r="V240" s="28">
        <f t="array" ref="V240">IF(OR(MID($E240,3,1)={"2","3","6","7","A","B","E","F"}),1,0)</f>
        <v>0</v>
      </c>
      <c r="W240" s="28">
        <f t="array" ref="W240">IF(OR(MID($E240,3,1)={"1","3","5","7","9","B","D","F"}),1,0)</f>
        <v>0</v>
      </c>
      <c r="X240" s="28">
        <f t="array" ref="X240">IF(OR(MID($E240,4,1)={"8","9","A","B","C","D","E","F"}),1,0)</f>
        <v>0</v>
      </c>
      <c r="Y240" s="28">
        <f t="array" ref="Y240">IF(OR(MID($E240,4,1)={"4","5","6","7","C","D","E","F"}),1,0)</f>
        <v>0</v>
      </c>
      <c r="Z240" s="28">
        <f t="array" ref="Z240">IF(OR(MID($E240,4,1)={"2","3","6","7","A","B","E","F"}),1,0)</f>
        <v>0</v>
      </c>
      <c r="AA240" s="28">
        <f t="array" ref="AA240">IF(OR(MID($E240,4,1)={"1","3","5","7","9","B","D","F"}),1,0)</f>
        <v>0</v>
      </c>
      <c r="AB240" s="28">
        <f t="array" ref="AB240">IF(OR(MID($E240,5,1)={"8","9","A","B","C","D","E","F"}),1,0)</f>
        <v>0</v>
      </c>
      <c r="AC240" s="28">
        <f t="array" ref="AC240">IF(OR(MID($E240,5,1)={"4","5","6","7","C","D","E","F"}),1,0)</f>
        <v>0</v>
      </c>
      <c r="AD240" s="28">
        <f t="array" ref="AD240">IF(OR(MID($E240,5,1)={"2","3","6","7","A","B","E","F"}),1,0)</f>
        <v>0</v>
      </c>
      <c r="AE240" s="28">
        <f t="array" ref="AE240">IF(OR(MID($E240,5,1)={"1","3","5","7","9","B","D","F"}),1,0)</f>
        <v>0</v>
      </c>
      <c r="AF240" s="28">
        <f t="array" ref="AF240">IF(OR(MID($E240,6,1)={"8","9","A","B","C","D","E","F"}),1,0)</f>
        <v>0</v>
      </c>
      <c r="AG240" s="28">
        <f t="array" ref="AG240">IF(OR(MID($E240,6,1)={"4","5","6","7","C","D","E","F"}),1,0)</f>
        <v>0</v>
      </c>
      <c r="AH240" s="28">
        <f t="array" ref="AH240">IF(OR(MID($E240,6,1)={"2","3","6","7","A","B","E","F"}),1,0)</f>
        <v>1</v>
      </c>
      <c r="AI240" s="28">
        <f t="array" ref="AI240">IF(OR(MID($E240,6,1)={"1","3","5","7","9","B","D","F"}),1,0)</f>
        <v>1</v>
      </c>
      <c r="AJ240" s="28">
        <f t="array" ref="AJ240">IF(OR(MID($E240,7,1)={"8","9","A","B","C","D","E","F"}),1,0)</f>
        <v>0</v>
      </c>
      <c r="AK240" s="28">
        <f t="array" ref="AK240">IF(OR(MID($E240,7,1)={"4","5","6","7","C","D","E","F"}),1,0)</f>
        <v>0</v>
      </c>
      <c r="AL240" s="28">
        <f t="array" ref="AL240">IF(OR(MID($E240,7,1)={"2","3","6","7","A","B","E","F"}),1,0)</f>
        <v>1</v>
      </c>
      <c r="AM240" s="28">
        <f t="array" ref="AM240">IF(OR(MID($E240,7,1)={"1","3","5","7","9","B","D","F"}),1,0)</f>
        <v>0</v>
      </c>
      <c r="AN240" s="28">
        <f t="array" ref="AN240">IF(OR(MID($E240,8,1)={"8","9","A","B","C","D","E","F"}),1,0)</f>
        <v>0</v>
      </c>
      <c r="AO240" s="28">
        <f t="array" ref="AO240">IF(OR(MID($E240,8,1)={"4","5","6","7","C","D","E","F"}),1,0)</f>
        <v>0</v>
      </c>
      <c r="AP240" s="28">
        <f t="array" ref="AP240">IF(OR(MID($E240,8,1)={"2","3","6","7","A","B","E","F"}),1,0)</f>
        <v>0</v>
      </c>
      <c r="AQ240" s="28">
        <f t="array" ref="AQ240">IF(OR(MID($E240,8,1)={"1","3","5","7","9","B","D","F"}),1,0)</f>
        <v>0</v>
      </c>
    </row>
    <row r="241" spans="1:43" s="11" customFormat="1" ht="13.5" x14ac:dyDescent="0.25">
      <c r="A241" s="101"/>
      <c r="B241" s="75">
        <v>1</v>
      </c>
      <c r="C241" s="75"/>
      <c r="D241" s="76">
        <v>4054</v>
      </c>
      <c r="E241" s="77">
        <v>38000320</v>
      </c>
      <c r="F241" s="78"/>
      <c r="G241" s="79" t="s">
        <v>148</v>
      </c>
      <c r="H241" s="110"/>
      <c r="J241" s="80"/>
      <c r="K241" s="81"/>
      <c r="L241" s="28">
        <f t="array" ref="L241">IF(OR(MID($E241,1,1)={"8","9","A","B","C","D","E","F"}),1,0)</f>
        <v>0</v>
      </c>
      <c r="M241" s="28">
        <f t="array" ref="M241">IF(OR(MID($E241,1,1)={"4","5","6","7","C","D","E","F"}),1,0)</f>
        <v>0</v>
      </c>
      <c r="N241" s="28">
        <f t="array" ref="N241">IF(OR(MID($E241,1,1)={"2","3","6","7","A","B","E","F"}),1,0)</f>
        <v>1</v>
      </c>
      <c r="O241" s="28">
        <f t="array" ref="O241">IF(OR(MID($E241,1,1)={"1","3","5","7","9","B","D","F"}),1,0)</f>
        <v>1</v>
      </c>
      <c r="P241" s="28">
        <f t="array" ref="P241">IF(OR(MID($E241,2,1)={"8","9","A","B","C","D","E","F"}),1,0)</f>
        <v>1</v>
      </c>
      <c r="Q241" s="28">
        <f t="array" ref="Q241">IF(OR(MID($E241,2,1)={"4","5","6","7","C","D","E","F"}),1,0)</f>
        <v>0</v>
      </c>
      <c r="R241" s="28">
        <f t="array" ref="R241">IF(OR(MID($E241,2,1)={"2","3","6","7","A","B","E","F"}),1,0)</f>
        <v>0</v>
      </c>
      <c r="S241" s="28">
        <f t="array" ref="S241">IF(OR(MID($E241,2,1)={"1","3","5","7","9","B","D","F"}),1,0)</f>
        <v>0</v>
      </c>
      <c r="T241" s="28">
        <f t="array" ref="T241">IF(OR(MID($E241,3,1)={"8","9","A","B","C","D","E","F"}),1,0)</f>
        <v>0</v>
      </c>
      <c r="U241" s="28">
        <f t="array" ref="U241">IF(OR(MID($E241,3,1)={"4","5","6","7","C","D","E","F"}),1,0)</f>
        <v>0</v>
      </c>
      <c r="V241" s="28">
        <f t="array" ref="V241">IF(OR(MID($E241,3,1)={"2","3","6","7","A","B","E","F"}),1,0)</f>
        <v>0</v>
      </c>
      <c r="W241" s="28">
        <f t="array" ref="W241">IF(OR(MID($E241,3,1)={"1","3","5","7","9","B","D","F"}),1,0)</f>
        <v>0</v>
      </c>
      <c r="X241" s="28">
        <f t="array" ref="X241">IF(OR(MID($E241,4,1)={"8","9","A","B","C","D","E","F"}),1,0)</f>
        <v>0</v>
      </c>
      <c r="Y241" s="28">
        <f t="array" ref="Y241">IF(OR(MID($E241,4,1)={"4","5","6","7","C","D","E","F"}),1,0)</f>
        <v>0</v>
      </c>
      <c r="Z241" s="28">
        <f t="array" ref="Z241">IF(OR(MID($E241,4,1)={"2","3","6","7","A","B","E","F"}),1,0)</f>
        <v>0</v>
      </c>
      <c r="AA241" s="28">
        <f t="array" ref="AA241">IF(OR(MID($E241,4,1)={"1","3","5","7","9","B","D","F"}),1,0)</f>
        <v>0</v>
      </c>
      <c r="AB241" s="28">
        <f t="array" ref="AB241">IF(OR(MID($E241,5,1)={"8","9","A","B","C","D","E","F"}),1,0)</f>
        <v>0</v>
      </c>
      <c r="AC241" s="28">
        <f t="array" ref="AC241">IF(OR(MID($E241,5,1)={"4","5","6","7","C","D","E","F"}),1,0)</f>
        <v>0</v>
      </c>
      <c r="AD241" s="28">
        <f t="array" ref="AD241">IF(OR(MID($E241,5,1)={"2","3","6","7","A","B","E","F"}),1,0)</f>
        <v>0</v>
      </c>
      <c r="AE241" s="28">
        <f t="array" ref="AE241">IF(OR(MID($E241,5,1)={"1","3","5","7","9","B","D","F"}),1,0)</f>
        <v>0</v>
      </c>
      <c r="AF241" s="28">
        <f t="array" ref="AF241">IF(OR(MID($E241,6,1)={"8","9","A","B","C","D","E","F"}),1,0)</f>
        <v>0</v>
      </c>
      <c r="AG241" s="28">
        <f t="array" ref="AG241">IF(OR(MID($E241,6,1)={"4","5","6","7","C","D","E","F"}),1,0)</f>
        <v>0</v>
      </c>
      <c r="AH241" s="28">
        <f t="array" ref="AH241">IF(OR(MID($E241,6,1)={"2","3","6","7","A","B","E","F"}),1,0)</f>
        <v>1</v>
      </c>
      <c r="AI241" s="28">
        <f t="array" ref="AI241">IF(OR(MID($E241,6,1)={"1","3","5","7","9","B","D","F"}),1,0)</f>
        <v>1</v>
      </c>
      <c r="AJ241" s="28">
        <f t="array" ref="AJ241">IF(OR(MID($E241,7,1)={"8","9","A","B","C","D","E","F"}),1,0)</f>
        <v>0</v>
      </c>
      <c r="AK241" s="28">
        <f t="array" ref="AK241">IF(OR(MID($E241,7,1)={"4","5","6","7","C","D","E","F"}),1,0)</f>
        <v>0</v>
      </c>
      <c r="AL241" s="28">
        <f t="array" ref="AL241">IF(OR(MID($E241,7,1)={"2","3","6","7","A","B","E","F"}),1,0)</f>
        <v>1</v>
      </c>
      <c r="AM241" s="28">
        <f t="array" ref="AM241">IF(OR(MID($E241,7,1)={"1","3","5","7","9","B","D","F"}),1,0)</f>
        <v>0</v>
      </c>
      <c r="AN241" s="28">
        <f t="array" ref="AN241">IF(OR(MID($E241,8,1)={"8","9","A","B","C","D","E","F"}),1,0)</f>
        <v>0</v>
      </c>
      <c r="AO241" s="28">
        <f t="array" ref="AO241">IF(OR(MID($E241,8,1)={"4","5","6","7","C","D","E","F"}),1,0)</f>
        <v>0</v>
      </c>
      <c r="AP241" s="28">
        <f t="array" ref="AP241">IF(OR(MID($E241,8,1)={"2","3","6","7","A","B","E","F"}),1,0)</f>
        <v>0</v>
      </c>
      <c r="AQ241" s="28">
        <f t="array" ref="AQ241">IF(OR(MID($E241,8,1)={"1","3","5","7","9","B","D","F"}),1,0)</f>
        <v>0</v>
      </c>
    </row>
    <row r="242" spans="1:43" s="11" customFormat="1" ht="13.5" x14ac:dyDescent="0.25">
      <c r="A242" s="101"/>
      <c r="B242" s="75">
        <v>1</v>
      </c>
      <c r="C242" s="75"/>
      <c r="D242" s="76">
        <v>4064</v>
      </c>
      <c r="E242" s="77">
        <v>38000320</v>
      </c>
      <c r="F242" s="78"/>
      <c r="G242" s="79" t="s">
        <v>149</v>
      </c>
      <c r="H242" s="110"/>
      <c r="J242" s="80"/>
      <c r="K242" s="81"/>
      <c r="L242" s="28">
        <f t="array" ref="L242">IF(OR(MID($E242,1,1)={"8","9","A","B","C","D","E","F"}),1,0)</f>
        <v>0</v>
      </c>
      <c r="M242" s="28">
        <f t="array" ref="M242">IF(OR(MID($E242,1,1)={"4","5","6","7","C","D","E","F"}),1,0)</f>
        <v>0</v>
      </c>
      <c r="N242" s="28">
        <f t="array" ref="N242">IF(OR(MID($E242,1,1)={"2","3","6","7","A","B","E","F"}),1,0)</f>
        <v>1</v>
      </c>
      <c r="O242" s="28">
        <f t="array" ref="O242">IF(OR(MID($E242,1,1)={"1","3","5","7","9","B","D","F"}),1,0)</f>
        <v>1</v>
      </c>
      <c r="P242" s="28">
        <f t="array" ref="P242">IF(OR(MID($E242,2,1)={"8","9","A","B","C","D","E","F"}),1,0)</f>
        <v>1</v>
      </c>
      <c r="Q242" s="28">
        <f t="array" ref="Q242">IF(OR(MID($E242,2,1)={"4","5","6","7","C","D","E","F"}),1,0)</f>
        <v>0</v>
      </c>
      <c r="R242" s="28">
        <f t="array" ref="R242">IF(OR(MID($E242,2,1)={"2","3","6","7","A","B","E","F"}),1,0)</f>
        <v>0</v>
      </c>
      <c r="S242" s="28">
        <f t="array" ref="S242">IF(OR(MID($E242,2,1)={"1","3","5","7","9","B","D","F"}),1,0)</f>
        <v>0</v>
      </c>
      <c r="T242" s="28">
        <f t="array" ref="T242">IF(OR(MID($E242,3,1)={"8","9","A","B","C","D","E","F"}),1,0)</f>
        <v>0</v>
      </c>
      <c r="U242" s="28">
        <f t="array" ref="U242">IF(OR(MID($E242,3,1)={"4","5","6","7","C","D","E","F"}),1,0)</f>
        <v>0</v>
      </c>
      <c r="V242" s="28">
        <f t="array" ref="V242">IF(OR(MID($E242,3,1)={"2","3","6","7","A","B","E","F"}),1,0)</f>
        <v>0</v>
      </c>
      <c r="W242" s="28">
        <f t="array" ref="W242">IF(OR(MID($E242,3,1)={"1","3","5","7","9","B","D","F"}),1,0)</f>
        <v>0</v>
      </c>
      <c r="X242" s="28">
        <f t="array" ref="X242">IF(OR(MID($E242,4,1)={"8","9","A","B","C","D","E","F"}),1,0)</f>
        <v>0</v>
      </c>
      <c r="Y242" s="28">
        <f t="array" ref="Y242">IF(OR(MID($E242,4,1)={"4","5","6","7","C","D","E","F"}),1,0)</f>
        <v>0</v>
      </c>
      <c r="Z242" s="28">
        <f t="array" ref="Z242">IF(OR(MID($E242,4,1)={"2","3","6","7","A","B","E","F"}),1,0)</f>
        <v>0</v>
      </c>
      <c r="AA242" s="28">
        <f t="array" ref="AA242">IF(OR(MID($E242,4,1)={"1","3","5","7","9","B","D","F"}),1,0)</f>
        <v>0</v>
      </c>
      <c r="AB242" s="28">
        <f t="array" ref="AB242">IF(OR(MID($E242,5,1)={"8","9","A","B","C","D","E","F"}),1,0)</f>
        <v>0</v>
      </c>
      <c r="AC242" s="28">
        <f t="array" ref="AC242">IF(OR(MID($E242,5,1)={"4","5","6","7","C","D","E","F"}),1,0)</f>
        <v>0</v>
      </c>
      <c r="AD242" s="28">
        <f t="array" ref="AD242">IF(OR(MID($E242,5,1)={"2","3","6","7","A","B","E","F"}),1,0)</f>
        <v>0</v>
      </c>
      <c r="AE242" s="28">
        <f t="array" ref="AE242">IF(OR(MID($E242,5,1)={"1","3","5","7","9","B","D","F"}),1,0)</f>
        <v>0</v>
      </c>
      <c r="AF242" s="28">
        <f t="array" ref="AF242">IF(OR(MID($E242,6,1)={"8","9","A","B","C","D","E","F"}),1,0)</f>
        <v>0</v>
      </c>
      <c r="AG242" s="28">
        <f t="array" ref="AG242">IF(OR(MID($E242,6,1)={"4","5","6","7","C","D","E","F"}),1,0)</f>
        <v>0</v>
      </c>
      <c r="AH242" s="28">
        <f t="array" ref="AH242">IF(OR(MID($E242,6,1)={"2","3","6","7","A","B","E","F"}),1,0)</f>
        <v>1</v>
      </c>
      <c r="AI242" s="28">
        <f t="array" ref="AI242">IF(OR(MID($E242,6,1)={"1","3","5","7","9","B","D","F"}),1,0)</f>
        <v>1</v>
      </c>
      <c r="AJ242" s="28">
        <f t="array" ref="AJ242">IF(OR(MID($E242,7,1)={"8","9","A","B","C","D","E","F"}),1,0)</f>
        <v>0</v>
      </c>
      <c r="AK242" s="28">
        <f t="array" ref="AK242">IF(OR(MID($E242,7,1)={"4","5","6","7","C","D","E","F"}),1,0)</f>
        <v>0</v>
      </c>
      <c r="AL242" s="28">
        <f t="array" ref="AL242">IF(OR(MID($E242,7,1)={"2","3","6","7","A","B","E","F"}),1,0)</f>
        <v>1</v>
      </c>
      <c r="AM242" s="28">
        <f t="array" ref="AM242">IF(OR(MID($E242,7,1)={"1","3","5","7","9","B","D","F"}),1,0)</f>
        <v>0</v>
      </c>
      <c r="AN242" s="28">
        <f t="array" ref="AN242">IF(OR(MID($E242,8,1)={"8","9","A","B","C","D","E","F"}),1,0)</f>
        <v>0</v>
      </c>
      <c r="AO242" s="28">
        <f t="array" ref="AO242">IF(OR(MID($E242,8,1)={"4","5","6","7","C","D","E","F"}),1,0)</f>
        <v>0</v>
      </c>
      <c r="AP242" s="28">
        <f t="array" ref="AP242">IF(OR(MID($E242,8,1)={"2","3","6","7","A","B","E","F"}),1,0)</f>
        <v>0</v>
      </c>
      <c r="AQ242" s="28">
        <f t="array" ref="AQ242">IF(OR(MID($E242,8,1)={"1","3","5","7","9","B","D","F"}),1,0)</f>
        <v>0</v>
      </c>
    </row>
    <row r="243" spans="1:43" s="11" customFormat="1" ht="13.5" x14ac:dyDescent="0.25">
      <c r="A243" s="101"/>
      <c r="B243" s="75">
        <v>1</v>
      </c>
      <c r="C243" s="75"/>
      <c r="D243" s="76">
        <v>4074</v>
      </c>
      <c r="E243" s="77">
        <v>38000320</v>
      </c>
      <c r="F243" s="78"/>
      <c r="G243" s="79" t="s">
        <v>150</v>
      </c>
      <c r="H243" s="110"/>
      <c r="J243" s="80"/>
      <c r="K243" s="81"/>
      <c r="L243" s="28">
        <f t="array" ref="L243">IF(OR(MID($E243,1,1)={"8","9","A","B","C","D","E","F"}),1,0)</f>
        <v>0</v>
      </c>
      <c r="M243" s="28">
        <f t="array" ref="M243">IF(OR(MID($E243,1,1)={"4","5","6","7","C","D","E","F"}),1,0)</f>
        <v>0</v>
      </c>
      <c r="N243" s="28">
        <f t="array" ref="N243">IF(OR(MID($E243,1,1)={"2","3","6","7","A","B","E","F"}),1,0)</f>
        <v>1</v>
      </c>
      <c r="O243" s="28">
        <f t="array" ref="O243">IF(OR(MID($E243,1,1)={"1","3","5","7","9","B","D","F"}),1,0)</f>
        <v>1</v>
      </c>
      <c r="P243" s="28">
        <f t="array" ref="P243">IF(OR(MID($E243,2,1)={"8","9","A","B","C","D","E","F"}),1,0)</f>
        <v>1</v>
      </c>
      <c r="Q243" s="28">
        <f t="array" ref="Q243">IF(OR(MID($E243,2,1)={"4","5","6","7","C","D","E","F"}),1,0)</f>
        <v>0</v>
      </c>
      <c r="R243" s="28">
        <f t="array" ref="R243">IF(OR(MID($E243,2,1)={"2","3","6","7","A","B","E","F"}),1,0)</f>
        <v>0</v>
      </c>
      <c r="S243" s="28">
        <f t="array" ref="S243">IF(OR(MID($E243,2,1)={"1","3","5","7","9","B","D","F"}),1,0)</f>
        <v>0</v>
      </c>
      <c r="T243" s="28">
        <f t="array" ref="T243">IF(OR(MID($E243,3,1)={"8","9","A","B","C","D","E","F"}),1,0)</f>
        <v>0</v>
      </c>
      <c r="U243" s="28">
        <f t="array" ref="U243">IF(OR(MID($E243,3,1)={"4","5","6","7","C","D","E","F"}),1,0)</f>
        <v>0</v>
      </c>
      <c r="V243" s="28">
        <f t="array" ref="V243">IF(OR(MID($E243,3,1)={"2","3","6","7","A","B","E","F"}),1,0)</f>
        <v>0</v>
      </c>
      <c r="W243" s="28">
        <f t="array" ref="W243">IF(OR(MID($E243,3,1)={"1","3","5","7","9","B","D","F"}),1,0)</f>
        <v>0</v>
      </c>
      <c r="X243" s="28">
        <f t="array" ref="X243">IF(OR(MID($E243,4,1)={"8","9","A","B","C","D","E","F"}),1,0)</f>
        <v>0</v>
      </c>
      <c r="Y243" s="28">
        <f t="array" ref="Y243">IF(OR(MID($E243,4,1)={"4","5","6","7","C","D","E","F"}),1,0)</f>
        <v>0</v>
      </c>
      <c r="Z243" s="28">
        <f t="array" ref="Z243">IF(OR(MID($E243,4,1)={"2","3","6","7","A","B","E","F"}),1,0)</f>
        <v>0</v>
      </c>
      <c r="AA243" s="28">
        <f t="array" ref="AA243">IF(OR(MID($E243,4,1)={"1","3","5","7","9","B","D","F"}),1,0)</f>
        <v>0</v>
      </c>
      <c r="AB243" s="28">
        <f t="array" ref="AB243">IF(OR(MID($E243,5,1)={"8","9","A","B","C","D","E","F"}),1,0)</f>
        <v>0</v>
      </c>
      <c r="AC243" s="28">
        <f t="array" ref="AC243">IF(OR(MID($E243,5,1)={"4","5","6","7","C","D","E","F"}),1,0)</f>
        <v>0</v>
      </c>
      <c r="AD243" s="28">
        <f t="array" ref="AD243">IF(OR(MID($E243,5,1)={"2","3","6","7","A","B","E","F"}),1,0)</f>
        <v>0</v>
      </c>
      <c r="AE243" s="28">
        <f t="array" ref="AE243">IF(OR(MID($E243,5,1)={"1","3","5","7","9","B","D","F"}),1,0)</f>
        <v>0</v>
      </c>
      <c r="AF243" s="28">
        <f t="array" ref="AF243">IF(OR(MID($E243,6,1)={"8","9","A","B","C","D","E","F"}),1,0)</f>
        <v>0</v>
      </c>
      <c r="AG243" s="28">
        <f t="array" ref="AG243">IF(OR(MID($E243,6,1)={"4","5","6","7","C","D","E","F"}),1,0)</f>
        <v>0</v>
      </c>
      <c r="AH243" s="28">
        <f t="array" ref="AH243">IF(OR(MID($E243,6,1)={"2","3","6","7","A","B","E","F"}),1,0)</f>
        <v>1</v>
      </c>
      <c r="AI243" s="28">
        <f t="array" ref="AI243">IF(OR(MID($E243,6,1)={"1","3","5","7","9","B","D","F"}),1,0)</f>
        <v>1</v>
      </c>
      <c r="AJ243" s="28">
        <f t="array" ref="AJ243">IF(OR(MID($E243,7,1)={"8","9","A","B","C","D","E","F"}),1,0)</f>
        <v>0</v>
      </c>
      <c r="AK243" s="28">
        <f t="array" ref="AK243">IF(OR(MID($E243,7,1)={"4","5","6","7","C","D","E","F"}),1,0)</f>
        <v>0</v>
      </c>
      <c r="AL243" s="28">
        <f t="array" ref="AL243">IF(OR(MID($E243,7,1)={"2","3","6","7","A","B","E","F"}),1,0)</f>
        <v>1</v>
      </c>
      <c r="AM243" s="28">
        <f t="array" ref="AM243">IF(OR(MID($E243,7,1)={"1","3","5","7","9","B","D","F"}),1,0)</f>
        <v>0</v>
      </c>
      <c r="AN243" s="28">
        <f t="array" ref="AN243">IF(OR(MID($E243,8,1)={"8","9","A","B","C","D","E","F"}),1,0)</f>
        <v>0</v>
      </c>
      <c r="AO243" s="28">
        <f t="array" ref="AO243">IF(OR(MID($E243,8,1)={"4","5","6","7","C","D","E","F"}),1,0)</f>
        <v>0</v>
      </c>
      <c r="AP243" s="28">
        <f t="array" ref="AP243">IF(OR(MID($E243,8,1)={"2","3","6","7","A","B","E","F"}),1,0)</f>
        <v>0</v>
      </c>
      <c r="AQ243" s="28">
        <f t="array" ref="AQ243">IF(OR(MID($E243,8,1)={"1","3","5","7","9","B","D","F"}),1,0)</f>
        <v>0</v>
      </c>
    </row>
    <row r="244" spans="1:43" s="11" customFormat="1" ht="13.5" x14ac:dyDescent="0.25">
      <c r="A244" s="101"/>
      <c r="B244" s="75">
        <v>1</v>
      </c>
      <c r="C244" s="75"/>
      <c r="D244" s="76">
        <v>1084</v>
      </c>
      <c r="E244" s="77">
        <v>38000320</v>
      </c>
      <c r="F244" s="78"/>
      <c r="G244" s="79" t="s">
        <v>131</v>
      </c>
      <c r="H244" s="110"/>
      <c r="J244" s="80"/>
      <c r="K244" s="81"/>
      <c r="L244" s="28">
        <f t="array" ref="L244">IF(OR(MID($E244,1,1)={"8","9","A","B","C","D","E","F"}),1,0)</f>
        <v>0</v>
      </c>
      <c r="M244" s="28">
        <f t="array" ref="M244">IF(OR(MID($E244,1,1)={"4","5","6","7","C","D","E","F"}),1,0)</f>
        <v>0</v>
      </c>
      <c r="N244" s="28">
        <f t="array" ref="N244">IF(OR(MID($E244,1,1)={"2","3","6","7","A","B","E","F"}),1,0)</f>
        <v>1</v>
      </c>
      <c r="O244" s="28">
        <f t="array" ref="O244">IF(OR(MID($E244,1,1)={"1","3","5","7","9","B","D","F"}),1,0)</f>
        <v>1</v>
      </c>
      <c r="P244" s="28">
        <f t="array" ref="P244">IF(OR(MID($E244,2,1)={"8","9","A","B","C","D","E","F"}),1,0)</f>
        <v>1</v>
      </c>
      <c r="Q244" s="28">
        <f t="array" ref="Q244">IF(OR(MID($E244,2,1)={"4","5","6","7","C","D","E","F"}),1,0)</f>
        <v>0</v>
      </c>
      <c r="R244" s="28">
        <f t="array" ref="R244">IF(OR(MID($E244,2,1)={"2","3","6","7","A","B","E","F"}),1,0)</f>
        <v>0</v>
      </c>
      <c r="S244" s="28">
        <f t="array" ref="S244">IF(OR(MID($E244,2,1)={"1","3","5","7","9","B","D","F"}),1,0)</f>
        <v>0</v>
      </c>
      <c r="T244" s="28">
        <f t="array" ref="T244">IF(OR(MID($E244,3,1)={"8","9","A","B","C","D","E","F"}),1,0)</f>
        <v>0</v>
      </c>
      <c r="U244" s="28">
        <f t="array" ref="U244">IF(OR(MID($E244,3,1)={"4","5","6","7","C","D","E","F"}),1,0)</f>
        <v>0</v>
      </c>
      <c r="V244" s="28">
        <f t="array" ref="V244">IF(OR(MID($E244,3,1)={"2","3","6","7","A","B","E","F"}),1,0)</f>
        <v>0</v>
      </c>
      <c r="W244" s="28">
        <f t="array" ref="W244">IF(OR(MID($E244,3,1)={"1","3","5","7","9","B","D","F"}),1,0)</f>
        <v>0</v>
      </c>
      <c r="X244" s="28">
        <f t="array" ref="X244">IF(OR(MID($E244,4,1)={"8","9","A","B","C","D","E","F"}),1,0)</f>
        <v>0</v>
      </c>
      <c r="Y244" s="28">
        <f t="array" ref="Y244">IF(OR(MID($E244,4,1)={"4","5","6","7","C","D","E","F"}),1,0)</f>
        <v>0</v>
      </c>
      <c r="Z244" s="28">
        <f t="array" ref="Z244">IF(OR(MID($E244,4,1)={"2","3","6","7","A","B","E","F"}),1,0)</f>
        <v>0</v>
      </c>
      <c r="AA244" s="28">
        <f t="array" ref="AA244">IF(OR(MID($E244,4,1)={"1","3","5","7","9","B","D","F"}),1,0)</f>
        <v>0</v>
      </c>
      <c r="AB244" s="28">
        <f t="array" ref="AB244">IF(OR(MID($E244,5,1)={"8","9","A","B","C","D","E","F"}),1,0)</f>
        <v>0</v>
      </c>
      <c r="AC244" s="28">
        <f t="array" ref="AC244">IF(OR(MID($E244,5,1)={"4","5","6","7","C","D","E","F"}),1,0)</f>
        <v>0</v>
      </c>
      <c r="AD244" s="28">
        <f t="array" ref="AD244">IF(OR(MID($E244,5,1)={"2","3","6","7","A","B","E","F"}),1,0)</f>
        <v>0</v>
      </c>
      <c r="AE244" s="28">
        <f t="array" ref="AE244">IF(OR(MID($E244,5,1)={"1","3","5","7","9","B","D","F"}),1,0)</f>
        <v>0</v>
      </c>
      <c r="AF244" s="28">
        <f t="array" ref="AF244">IF(OR(MID($E244,6,1)={"8","9","A","B","C","D","E","F"}),1,0)</f>
        <v>0</v>
      </c>
      <c r="AG244" s="28">
        <f t="array" ref="AG244">IF(OR(MID($E244,6,1)={"4","5","6","7","C","D","E","F"}),1,0)</f>
        <v>0</v>
      </c>
      <c r="AH244" s="28">
        <f t="array" ref="AH244">IF(OR(MID($E244,6,1)={"2","3","6","7","A","B","E","F"}),1,0)</f>
        <v>1</v>
      </c>
      <c r="AI244" s="28">
        <f t="array" ref="AI244">IF(OR(MID($E244,6,1)={"1","3","5","7","9","B","D","F"}),1,0)</f>
        <v>1</v>
      </c>
      <c r="AJ244" s="28">
        <f t="array" ref="AJ244">IF(OR(MID($E244,7,1)={"8","9","A","B","C","D","E","F"}),1,0)</f>
        <v>0</v>
      </c>
      <c r="AK244" s="28">
        <f t="array" ref="AK244">IF(OR(MID($E244,7,1)={"4","5","6","7","C","D","E","F"}),1,0)</f>
        <v>0</v>
      </c>
      <c r="AL244" s="28">
        <f t="array" ref="AL244">IF(OR(MID($E244,7,1)={"2","3","6","7","A","B","E","F"}),1,0)</f>
        <v>1</v>
      </c>
      <c r="AM244" s="28">
        <f t="array" ref="AM244">IF(OR(MID($E244,7,1)={"1","3","5","7","9","B","D","F"}),1,0)</f>
        <v>0</v>
      </c>
      <c r="AN244" s="28">
        <f t="array" ref="AN244">IF(OR(MID($E244,8,1)={"8","9","A","B","C","D","E","F"}),1,0)</f>
        <v>0</v>
      </c>
      <c r="AO244" s="28">
        <f t="array" ref="AO244">IF(OR(MID($E244,8,1)={"4","5","6","7","C","D","E","F"}),1,0)</f>
        <v>0</v>
      </c>
      <c r="AP244" s="28">
        <f t="array" ref="AP244">IF(OR(MID($E244,8,1)={"2","3","6","7","A","B","E","F"}),1,0)</f>
        <v>0</v>
      </c>
      <c r="AQ244" s="28">
        <f t="array" ref="AQ244">IF(OR(MID($E244,8,1)={"1","3","5","7","9","B","D","F"}),1,0)</f>
        <v>0</v>
      </c>
    </row>
    <row r="245" spans="1:43" s="11" customFormat="1" ht="13.5" x14ac:dyDescent="0.25">
      <c r="A245" s="101"/>
      <c r="B245" s="75">
        <v>1</v>
      </c>
      <c r="C245" s="75"/>
      <c r="D245" s="76">
        <v>2084</v>
      </c>
      <c r="E245" s="77">
        <v>38000320</v>
      </c>
      <c r="F245" s="78"/>
      <c r="G245" s="79" t="s">
        <v>132</v>
      </c>
      <c r="H245" s="110"/>
      <c r="J245" s="80"/>
      <c r="K245" s="81"/>
      <c r="L245" s="28">
        <f t="array" ref="L245">IF(OR(MID($E245,1,1)={"8","9","A","B","C","D","E","F"}),1,0)</f>
        <v>0</v>
      </c>
      <c r="M245" s="28">
        <f t="array" ref="M245">IF(OR(MID($E245,1,1)={"4","5","6","7","C","D","E","F"}),1,0)</f>
        <v>0</v>
      </c>
      <c r="N245" s="28">
        <f t="array" ref="N245">IF(OR(MID($E245,1,1)={"2","3","6","7","A","B","E","F"}),1,0)</f>
        <v>1</v>
      </c>
      <c r="O245" s="28">
        <f t="array" ref="O245">IF(OR(MID($E245,1,1)={"1","3","5","7","9","B","D","F"}),1,0)</f>
        <v>1</v>
      </c>
      <c r="P245" s="28">
        <f t="array" ref="P245">IF(OR(MID($E245,2,1)={"8","9","A","B","C","D","E","F"}),1,0)</f>
        <v>1</v>
      </c>
      <c r="Q245" s="28">
        <f t="array" ref="Q245">IF(OR(MID($E245,2,1)={"4","5","6","7","C","D","E","F"}),1,0)</f>
        <v>0</v>
      </c>
      <c r="R245" s="28">
        <f t="array" ref="R245">IF(OR(MID($E245,2,1)={"2","3","6","7","A","B","E","F"}),1,0)</f>
        <v>0</v>
      </c>
      <c r="S245" s="28">
        <f t="array" ref="S245">IF(OR(MID($E245,2,1)={"1","3","5","7","9","B","D","F"}),1,0)</f>
        <v>0</v>
      </c>
      <c r="T245" s="28">
        <f t="array" ref="T245">IF(OR(MID($E245,3,1)={"8","9","A","B","C","D","E","F"}),1,0)</f>
        <v>0</v>
      </c>
      <c r="U245" s="28">
        <f t="array" ref="U245">IF(OR(MID($E245,3,1)={"4","5","6","7","C","D","E","F"}),1,0)</f>
        <v>0</v>
      </c>
      <c r="V245" s="28">
        <f t="array" ref="V245">IF(OR(MID($E245,3,1)={"2","3","6","7","A","B","E","F"}),1,0)</f>
        <v>0</v>
      </c>
      <c r="W245" s="28">
        <f t="array" ref="W245">IF(OR(MID($E245,3,1)={"1","3","5","7","9","B","D","F"}),1,0)</f>
        <v>0</v>
      </c>
      <c r="X245" s="28">
        <f t="array" ref="X245">IF(OR(MID($E245,4,1)={"8","9","A","B","C","D","E","F"}),1,0)</f>
        <v>0</v>
      </c>
      <c r="Y245" s="28">
        <f t="array" ref="Y245">IF(OR(MID($E245,4,1)={"4","5","6","7","C","D","E","F"}),1,0)</f>
        <v>0</v>
      </c>
      <c r="Z245" s="28">
        <f t="array" ref="Z245">IF(OR(MID($E245,4,1)={"2","3","6","7","A","B","E","F"}),1,0)</f>
        <v>0</v>
      </c>
      <c r="AA245" s="28">
        <f t="array" ref="AA245">IF(OR(MID($E245,4,1)={"1","3","5","7","9","B","D","F"}),1,0)</f>
        <v>0</v>
      </c>
      <c r="AB245" s="28">
        <f t="array" ref="AB245">IF(OR(MID($E245,5,1)={"8","9","A","B","C","D","E","F"}),1,0)</f>
        <v>0</v>
      </c>
      <c r="AC245" s="28">
        <f t="array" ref="AC245">IF(OR(MID($E245,5,1)={"4","5","6","7","C","D","E","F"}),1,0)</f>
        <v>0</v>
      </c>
      <c r="AD245" s="28">
        <f t="array" ref="AD245">IF(OR(MID($E245,5,1)={"2","3","6","7","A","B","E","F"}),1,0)</f>
        <v>0</v>
      </c>
      <c r="AE245" s="28">
        <f t="array" ref="AE245">IF(OR(MID($E245,5,1)={"1","3","5","7","9","B","D","F"}),1,0)</f>
        <v>0</v>
      </c>
      <c r="AF245" s="28">
        <f t="array" ref="AF245">IF(OR(MID($E245,6,1)={"8","9","A","B","C","D","E","F"}),1,0)</f>
        <v>0</v>
      </c>
      <c r="AG245" s="28">
        <f t="array" ref="AG245">IF(OR(MID($E245,6,1)={"4","5","6","7","C","D","E","F"}),1,0)</f>
        <v>0</v>
      </c>
      <c r="AH245" s="28">
        <f t="array" ref="AH245">IF(OR(MID($E245,6,1)={"2","3","6","7","A","B","E","F"}),1,0)</f>
        <v>1</v>
      </c>
      <c r="AI245" s="28">
        <f t="array" ref="AI245">IF(OR(MID($E245,6,1)={"1","3","5","7","9","B","D","F"}),1,0)</f>
        <v>1</v>
      </c>
      <c r="AJ245" s="28">
        <f t="array" ref="AJ245">IF(OR(MID($E245,7,1)={"8","9","A","B","C","D","E","F"}),1,0)</f>
        <v>0</v>
      </c>
      <c r="AK245" s="28">
        <f t="array" ref="AK245">IF(OR(MID($E245,7,1)={"4","5","6","7","C","D","E","F"}),1,0)</f>
        <v>0</v>
      </c>
      <c r="AL245" s="28">
        <f t="array" ref="AL245">IF(OR(MID($E245,7,1)={"2","3","6","7","A","B","E","F"}),1,0)</f>
        <v>1</v>
      </c>
      <c r="AM245" s="28">
        <f t="array" ref="AM245">IF(OR(MID($E245,7,1)={"1","3","5","7","9","B","D","F"}),1,0)</f>
        <v>0</v>
      </c>
      <c r="AN245" s="28">
        <f t="array" ref="AN245">IF(OR(MID($E245,8,1)={"8","9","A","B","C","D","E","F"}),1,0)</f>
        <v>0</v>
      </c>
      <c r="AO245" s="28">
        <f t="array" ref="AO245">IF(OR(MID($E245,8,1)={"4","5","6","7","C","D","E","F"}),1,0)</f>
        <v>0</v>
      </c>
      <c r="AP245" s="28">
        <f t="array" ref="AP245">IF(OR(MID($E245,8,1)={"2","3","6","7","A","B","E","F"}),1,0)</f>
        <v>0</v>
      </c>
      <c r="AQ245" s="28">
        <f t="array" ref="AQ245">IF(OR(MID($E245,8,1)={"1","3","5","7","9","B","D","F"}),1,0)</f>
        <v>0</v>
      </c>
    </row>
    <row r="246" spans="1:43" s="11" customFormat="1" ht="13.5" x14ac:dyDescent="0.25">
      <c r="A246" s="101"/>
      <c r="B246" s="75">
        <v>1</v>
      </c>
      <c r="C246" s="75"/>
      <c r="D246" s="76">
        <v>3084</v>
      </c>
      <c r="E246" s="77">
        <v>38000320</v>
      </c>
      <c r="F246" s="78"/>
      <c r="G246" s="79" t="s">
        <v>141</v>
      </c>
      <c r="H246" s="110"/>
      <c r="J246" s="80"/>
      <c r="K246" s="81"/>
      <c r="L246" s="28">
        <f t="array" ref="L246">IF(OR(MID($E246,1,1)={"8","9","A","B","C","D","E","F"}),1,0)</f>
        <v>0</v>
      </c>
      <c r="M246" s="28">
        <f t="array" ref="M246">IF(OR(MID($E246,1,1)={"4","5","6","7","C","D","E","F"}),1,0)</f>
        <v>0</v>
      </c>
      <c r="N246" s="28">
        <f t="array" ref="N246">IF(OR(MID($E246,1,1)={"2","3","6","7","A","B","E","F"}),1,0)</f>
        <v>1</v>
      </c>
      <c r="O246" s="28">
        <f t="array" ref="O246">IF(OR(MID($E246,1,1)={"1","3","5","7","9","B","D","F"}),1,0)</f>
        <v>1</v>
      </c>
      <c r="P246" s="28">
        <f t="array" ref="P246">IF(OR(MID($E246,2,1)={"8","9","A","B","C","D","E","F"}),1,0)</f>
        <v>1</v>
      </c>
      <c r="Q246" s="28">
        <f t="array" ref="Q246">IF(OR(MID($E246,2,1)={"4","5","6","7","C","D","E","F"}),1,0)</f>
        <v>0</v>
      </c>
      <c r="R246" s="28">
        <f t="array" ref="R246">IF(OR(MID($E246,2,1)={"2","3","6","7","A","B","E","F"}),1,0)</f>
        <v>0</v>
      </c>
      <c r="S246" s="28">
        <f t="array" ref="S246">IF(OR(MID($E246,2,1)={"1","3","5","7","9","B","D","F"}),1,0)</f>
        <v>0</v>
      </c>
      <c r="T246" s="28">
        <f t="array" ref="T246">IF(OR(MID($E246,3,1)={"8","9","A","B","C","D","E","F"}),1,0)</f>
        <v>0</v>
      </c>
      <c r="U246" s="28">
        <f t="array" ref="U246">IF(OR(MID($E246,3,1)={"4","5","6","7","C","D","E","F"}),1,0)</f>
        <v>0</v>
      </c>
      <c r="V246" s="28">
        <f t="array" ref="V246">IF(OR(MID($E246,3,1)={"2","3","6","7","A","B","E","F"}),1,0)</f>
        <v>0</v>
      </c>
      <c r="W246" s="28">
        <f t="array" ref="W246">IF(OR(MID($E246,3,1)={"1","3","5","7","9","B","D","F"}),1,0)</f>
        <v>0</v>
      </c>
      <c r="X246" s="28">
        <f t="array" ref="X246">IF(OR(MID($E246,4,1)={"8","9","A","B","C","D","E","F"}),1,0)</f>
        <v>0</v>
      </c>
      <c r="Y246" s="28">
        <f t="array" ref="Y246">IF(OR(MID($E246,4,1)={"4","5","6","7","C","D","E","F"}),1,0)</f>
        <v>0</v>
      </c>
      <c r="Z246" s="28">
        <f t="array" ref="Z246">IF(OR(MID($E246,4,1)={"2","3","6","7","A","B","E","F"}),1,0)</f>
        <v>0</v>
      </c>
      <c r="AA246" s="28">
        <f t="array" ref="AA246">IF(OR(MID($E246,4,1)={"1","3","5","7","9","B","D","F"}),1,0)</f>
        <v>0</v>
      </c>
      <c r="AB246" s="28">
        <f t="array" ref="AB246">IF(OR(MID($E246,5,1)={"8","9","A","B","C","D","E","F"}),1,0)</f>
        <v>0</v>
      </c>
      <c r="AC246" s="28">
        <f t="array" ref="AC246">IF(OR(MID($E246,5,1)={"4","5","6","7","C","D","E","F"}),1,0)</f>
        <v>0</v>
      </c>
      <c r="AD246" s="28">
        <f t="array" ref="AD246">IF(OR(MID($E246,5,1)={"2","3","6","7","A","B","E","F"}),1,0)</f>
        <v>0</v>
      </c>
      <c r="AE246" s="28">
        <f t="array" ref="AE246">IF(OR(MID($E246,5,1)={"1","3","5","7","9","B","D","F"}),1,0)</f>
        <v>0</v>
      </c>
      <c r="AF246" s="28">
        <f t="array" ref="AF246">IF(OR(MID($E246,6,1)={"8","9","A","B","C","D","E","F"}),1,0)</f>
        <v>0</v>
      </c>
      <c r="AG246" s="28">
        <f t="array" ref="AG246">IF(OR(MID($E246,6,1)={"4","5","6","7","C","D","E","F"}),1,0)</f>
        <v>0</v>
      </c>
      <c r="AH246" s="28">
        <f t="array" ref="AH246">IF(OR(MID($E246,6,1)={"2","3","6","7","A","B","E","F"}),1,0)</f>
        <v>1</v>
      </c>
      <c r="AI246" s="28">
        <f t="array" ref="AI246">IF(OR(MID($E246,6,1)={"1","3","5","7","9","B","D","F"}),1,0)</f>
        <v>1</v>
      </c>
      <c r="AJ246" s="28">
        <f t="array" ref="AJ246">IF(OR(MID($E246,7,1)={"8","9","A","B","C","D","E","F"}),1,0)</f>
        <v>0</v>
      </c>
      <c r="AK246" s="28">
        <f t="array" ref="AK246">IF(OR(MID($E246,7,1)={"4","5","6","7","C","D","E","F"}),1,0)</f>
        <v>0</v>
      </c>
      <c r="AL246" s="28">
        <f t="array" ref="AL246">IF(OR(MID($E246,7,1)={"2","3","6","7","A","B","E","F"}),1,0)</f>
        <v>1</v>
      </c>
      <c r="AM246" s="28">
        <f t="array" ref="AM246">IF(OR(MID($E246,7,1)={"1","3","5","7","9","B","D","F"}),1,0)</f>
        <v>0</v>
      </c>
      <c r="AN246" s="28">
        <f t="array" ref="AN246">IF(OR(MID($E246,8,1)={"8","9","A","B","C","D","E","F"}),1,0)</f>
        <v>0</v>
      </c>
      <c r="AO246" s="28">
        <f t="array" ref="AO246">IF(OR(MID($E246,8,1)={"4","5","6","7","C","D","E","F"}),1,0)</f>
        <v>0</v>
      </c>
      <c r="AP246" s="28">
        <f t="array" ref="AP246">IF(OR(MID($E246,8,1)={"2","3","6","7","A","B","E","F"}),1,0)</f>
        <v>0</v>
      </c>
      <c r="AQ246" s="28">
        <f t="array" ref="AQ246">IF(OR(MID($E246,8,1)={"1","3","5","7","9","B","D","F"}),1,0)</f>
        <v>0</v>
      </c>
    </row>
    <row r="247" spans="1:43" s="11" customFormat="1" ht="13.5" x14ac:dyDescent="0.25">
      <c r="A247" s="101"/>
      <c r="B247" s="75">
        <v>1</v>
      </c>
      <c r="C247" s="75"/>
      <c r="D247" s="76">
        <v>4084</v>
      </c>
      <c r="E247" s="77">
        <v>38000320</v>
      </c>
      <c r="F247" s="78"/>
      <c r="G247" s="79" t="s">
        <v>146</v>
      </c>
      <c r="H247" s="110"/>
      <c r="J247" s="80"/>
      <c r="K247" s="81"/>
      <c r="L247" s="28">
        <f t="array" ref="L247">IF(OR(MID($E247,1,1)={"8","9","A","B","C","D","E","F"}),1,0)</f>
        <v>0</v>
      </c>
      <c r="M247" s="28">
        <f t="array" ref="M247">IF(OR(MID($E247,1,1)={"4","5","6","7","C","D","E","F"}),1,0)</f>
        <v>0</v>
      </c>
      <c r="N247" s="28">
        <f t="array" ref="N247">IF(OR(MID($E247,1,1)={"2","3","6","7","A","B","E","F"}),1,0)</f>
        <v>1</v>
      </c>
      <c r="O247" s="28">
        <f t="array" ref="O247">IF(OR(MID($E247,1,1)={"1","3","5","7","9","B","D","F"}),1,0)</f>
        <v>1</v>
      </c>
      <c r="P247" s="28">
        <f t="array" ref="P247">IF(OR(MID($E247,2,1)={"8","9","A","B","C","D","E","F"}),1,0)</f>
        <v>1</v>
      </c>
      <c r="Q247" s="28">
        <f t="array" ref="Q247">IF(OR(MID($E247,2,1)={"4","5","6","7","C","D","E","F"}),1,0)</f>
        <v>0</v>
      </c>
      <c r="R247" s="28">
        <f t="array" ref="R247">IF(OR(MID($E247,2,1)={"2","3","6","7","A","B","E","F"}),1,0)</f>
        <v>0</v>
      </c>
      <c r="S247" s="28">
        <f t="array" ref="S247">IF(OR(MID($E247,2,1)={"1","3","5","7","9","B","D","F"}),1,0)</f>
        <v>0</v>
      </c>
      <c r="T247" s="28">
        <f t="array" ref="T247">IF(OR(MID($E247,3,1)={"8","9","A","B","C","D","E","F"}),1,0)</f>
        <v>0</v>
      </c>
      <c r="U247" s="28">
        <f t="array" ref="U247">IF(OR(MID($E247,3,1)={"4","5","6","7","C","D","E","F"}),1,0)</f>
        <v>0</v>
      </c>
      <c r="V247" s="28">
        <f t="array" ref="V247">IF(OR(MID($E247,3,1)={"2","3","6","7","A","B","E","F"}),1,0)</f>
        <v>0</v>
      </c>
      <c r="W247" s="28">
        <f t="array" ref="W247">IF(OR(MID($E247,3,1)={"1","3","5","7","9","B","D","F"}),1,0)</f>
        <v>0</v>
      </c>
      <c r="X247" s="28">
        <f t="array" ref="X247">IF(OR(MID($E247,4,1)={"8","9","A","B","C","D","E","F"}),1,0)</f>
        <v>0</v>
      </c>
      <c r="Y247" s="28">
        <f t="array" ref="Y247">IF(OR(MID($E247,4,1)={"4","5","6","7","C","D","E","F"}),1,0)</f>
        <v>0</v>
      </c>
      <c r="Z247" s="28">
        <f t="array" ref="Z247">IF(OR(MID($E247,4,1)={"2","3","6","7","A","B","E","F"}),1,0)</f>
        <v>0</v>
      </c>
      <c r="AA247" s="28">
        <f t="array" ref="AA247">IF(OR(MID($E247,4,1)={"1","3","5","7","9","B","D","F"}),1,0)</f>
        <v>0</v>
      </c>
      <c r="AB247" s="28">
        <f t="array" ref="AB247">IF(OR(MID($E247,5,1)={"8","9","A","B","C","D","E","F"}),1,0)</f>
        <v>0</v>
      </c>
      <c r="AC247" s="28">
        <f t="array" ref="AC247">IF(OR(MID($E247,5,1)={"4","5","6","7","C","D","E","F"}),1,0)</f>
        <v>0</v>
      </c>
      <c r="AD247" s="28">
        <f t="array" ref="AD247">IF(OR(MID($E247,5,1)={"2","3","6","7","A","B","E","F"}),1,0)</f>
        <v>0</v>
      </c>
      <c r="AE247" s="28">
        <f t="array" ref="AE247">IF(OR(MID($E247,5,1)={"1","3","5","7","9","B","D","F"}),1,0)</f>
        <v>0</v>
      </c>
      <c r="AF247" s="28">
        <f t="array" ref="AF247">IF(OR(MID($E247,6,1)={"8","9","A","B","C","D","E","F"}),1,0)</f>
        <v>0</v>
      </c>
      <c r="AG247" s="28">
        <f t="array" ref="AG247">IF(OR(MID($E247,6,1)={"4","5","6","7","C","D","E","F"}),1,0)</f>
        <v>0</v>
      </c>
      <c r="AH247" s="28">
        <f t="array" ref="AH247">IF(OR(MID($E247,6,1)={"2","3","6","7","A","B","E","F"}),1,0)</f>
        <v>1</v>
      </c>
      <c r="AI247" s="28">
        <f t="array" ref="AI247">IF(OR(MID($E247,6,1)={"1","3","5","7","9","B","D","F"}),1,0)</f>
        <v>1</v>
      </c>
      <c r="AJ247" s="28">
        <f t="array" ref="AJ247">IF(OR(MID($E247,7,1)={"8","9","A","B","C","D","E","F"}),1,0)</f>
        <v>0</v>
      </c>
      <c r="AK247" s="28">
        <f t="array" ref="AK247">IF(OR(MID($E247,7,1)={"4","5","6","7","C","D","E","F"}),1,0)</f>
        <v>0</v>
      </c>
      <c r="AL247" s="28">
        <f t="array" ref="AL247">IF(OR(MID($E247,7,1)={"2","3","6","7","A","B","E","F"}),1,0)</f>
        <v>1</v>
      </c>
      <c r="AM247" s="28">
        <f t="array" ref="AM247">IF(OR(MID($E247,7,1)={"1","3","5","7","9","B","D","F"}),1,0)</f>
        <v>0</v>
      </c>
      <c r="AN247" s="28">
        <f t="array" ref="AN247">IF(OR(MID($E247,8,1)={"8","9","A","B","C","D","E","F"}),1,0)</f>
        <v>0</v>
      </c>
      <c r="AO247" s="28">
        <f t="array" ref="AO247">IF(OR(MID($E247,8,1)={"4","5","6","7","C","D","E","F"}),1,0)</f>
        <v>0</v>
      </c>
      <c r="AP247" s="28">
        <f t="array" ref="AP247">IF(OR(MID($E247,8,1)={"2","3","6","7","A","B","E","F"}),1,0)</f>
        <v>0</v>
      </c>
      <c r="AQ247" s="28">
        <f t="array" ref="AQ247">IF(OR(MID($E247,8,1)={"1","3","5","7","9","B","D","F"}),1,0)</f>
        <v>0</v>
      </c>
    </row>
    <row r="248" spans="1:43" ht="13.5" x14ac:dyDescent="0.25">
      <c r="B248" s="14">
        <v>2</v>
      </c>
      <c r="D248" s="15">
        <v>0</v>
      </c>
      <c r="E248" s="16">
        <v>20</v>
      </c>
      <c r="H248" s="19"/>
      <c r="I248" s="3"/>
      <c r="J248" s="19"/>
      <c r="K248" s="20"/>
    </row>
    <row r="249" spans="1:43" ht="13.5" x14ac:dyDescent="0.25">
      <c r="B249" s="14">
        <v>1</v>
      </c>
      <c r="D249" s="15">
        <v>1010</v>
      </c>
      <c r="E249" s="16" t="s">
        <v>280</v>
      </c>
      <c r="G249" s="18" t="s">
        <v>198</v>
      </c>
      <c r="H249" s="97" t="s">
        <v>279</v>
      </c>
      <c r="I249" s="3"/>
      <c r="J249" s="19" t="s">
        <v>281</v>
      </c>
      <c r="K249" s="20"/>
      <c r="L249" s="22">
        <f t="array" ref="L249">IF(OR(MID($E249,1,1)={"8","9","A","B","C","D","E","F"}),1,0)</f>
        <v>0</v>
      </c>
      <c r="M249" s="22">
        <f t="array" ref="M249">IF(OR(MID($E249,1,1)={"4","5","6","7","C","D","E","F"}),1,0)</f>
        <v>0</v>
      </c>
      <c r="N249" s="22">
        <f t="array" ref="N249">IF(OR(MID($E249,1,1)={"2","3","6","7","A","B","E","F"}),1,0)</f>
        <v>0</v>
      </c>
      <c r="O249" s="22">
        <f t="array" ref="O249">IF(OR(MID($E249,1,1)={"1","3","5","7","9","B","D","F"}),1,0)</f>
        <v>0</v>
      </c>
      <c r="P249" s="22">
        <f t="array" ref="P249">IF(OR(MID($E249,2,1)={"8","9","A","B","C","D","E","F"}),1,0)</f>
        <v>1</v>
      </c>
      <c r="Q249" s="22">
        <f t="array" ref="Q249">IF(OR(MID($E249,2,1)={"4","5","6","7","C","D","E","F"}),1,0)</f>
        <v>0</v>
      </c>
      <c r="R249" s="22">
        <f t="array" ref="R249">IF(OR(MID($E249,2,1)={"2","3","6","7","A","B","E","F"}),1,0)</f>
        <v>0</v>
      </c>
      <c r="S249" s="22">
        <f t="array" ref="S249">IF(OR(MID($E249,2,1)={"1","3","5","7","9","B","D","F"}),1,0)</f>
        <v>0</v>
      </c>
      <c r="T249" s="22">
        <f t="array" ref="T249">IF(OR(MID($E249,3,1)={"8","9","A","B","C","D","E","F"}),1,0)</f>
        <v>0</v>
      </c>
      <c r="U249" s="22">
        <f t="array" ref="U249">IF(OR(MID($E249,3,1)={"4","5","6","7","C","D","E","F"}),1,0)</f>
        <v>0</v>
      </c>
      <c r="V249" s="22">
        <f t="array" ref="V249">IF(OR(MID($E249,3,1)={"2","3","6","7","A","B","E","F"}),1,0)</f>
        <v>0</v>
      </c>
      <c r="W249" s="22">
        <f t="array" ref="W249">IF(OR(MID($E249,3,1)={"1","3","5","7","9","B","D","F"}),1,0)</f>
        <v>0</v>
      </c>
      <c r="X249" s="22">
        <f t="array" ref="X249">IF(OR(MID($E249,4,1)={"8","9","A","B","C","D","E","F"}),1,0)</f>
        <v>1</v>
      </c>
      <c r="Y249" s="22">
        <f t="array" ref="Y249">IF(OR(MID($E249,4,1)={"4","5","6","7","C","D","E","F"}),1,0)</f>
        <v>0</v>
      </c>
      <c r="Z249" s="22">
        <f t="array" ref="Z249">IF(OR(MID($E249,4,1)={"2","3","6","7","A","B","E","F"}),1,0)</f>
        <v>0</v>
      </c>
      <c r="AA249" s="22">
        <f t="array" ref="AA249">IF(OR(MID($E249,4,1)={"1","3","5","7","9","B","D","F"}),1,0)</f>
        <v>0</v>
      </c>
      <c r="AB249" s="22">
        <f t="array" ref="AB249">IF(OR(MID($E249,5,1)={"8","9","A","B","C","D","E","F"}),1,0)</f>
        <v>0</v>
      </c>
      <c r="AC249" s="22">
        <f t="array" ref="AC249">IF(OR(MID($E249,5,1)={"4","5","6","7","C","D","E","F"}),1,0)</f>
        <v>0</v>
      </c>
      <c r="AD249" s="22">
        <f t="array" ref="AD249">IF(OR(MID($E249,5,1)={"2","3","6","7","A","B","E","F"}),1,0)</f>
        <v>0</v>
      </c>
      <c r="AE249" s="22">
        <f t="array" ref="AE249">IF(OR(MID($E249,5,1)={"1","3","5","7","9","B","D","F"}),1,0)</f>
        <v>0</v>
      </c>
      <c r="AF249" s="22">
        <f t="array" ref="AF249">IF(OR(MID($E249,6,1)={"8","9","A","B","C","D","E","F"}),1,0)</f>
        <v>1</v>
      </c>
      <c r="AG249" s="22">
        <f t="array" ref="AG249">IF(OR(MID($E249,6,1)={"4","5","6","7","C","D","E","F"}),1,0)</f>
        <v>0</v>
      </c>
      <c r="AH249" s="22">
        <f t="array" ref="AH249">IF(OR(MID($E249,6,1)={"2","3","6","7","A","B","E","F"}),1,0)</f>
        <v>0</v>
      </c>
      <c r="AI249" s="22">
        <f t="array" ref="AI249">IF(OR(MID($E249,6,1)={"1","3","5","7","9","B","D","F"}),1,0)</f>
        <v>0</v>
      </c>
      <c r="AJ249" s="22">
        <f t="array" ref="AJ249">IF(OR(MID($E249,7,1)={"8","9","A","B","C","D","E","F"}),1,0)</f>
        <v>0</v>
      </c>
      <c r="AK249" s="22">
        <f t="array" ref="AK249">IF(OR(MID($E249,7,1)={"4","5","6","7","C","D","E","F"}),1,0)</f>
        <v>0</v>
      </c>
      <c r="AL249" s="22">
        <f t="array" ref="AL249">IF(OR(MID($E249,7,1)={"2","3","6","7","A","B","E","F"}),1,0)</f>
        <v>0</v>
      </c>
      <c r="AM249" s="22">
        <f t="array" ref="AM249">IF(OR(MID($E249,7,1)={"1","3","5","7","9","B","D","F"}),1,0)</f>
        <v>0</v>
      </c>
      <c r="AN249" s="22">
        <f t="array" ref="AN249">IF(OR(MID($E249,8,1)={"8","9","A","B","C","D","E","F"}),1,0)</f>
        <v>1</v>
      </c>
      <c r="AO249" s="22">
        <f t="array" ref="AO249">IF(OR(MID($E249,8,1)={"4","5","6","7","C","D","E","F"}),1,0)</f>
        <v>0</v>
      </c>
      <c r="AP249" s="22">
        <f t="array" ref="AP249">IF(OR(MID($E249,8,1)={"2","3","6","7","A","B","E","F"}),1,0)</f>
        <v>0</v>
      </c>
      <c r="AQ249" s="22">
        <f t="array" ref="AQ249">IF(OR(MID($E249,8,1)={"1","3","5","7","9","B","D","F"}),1,0)</f>
        <v>0</v>
      </c>
    </row>
    <row r="250" spans="1:43" ht="13.5" x14ac:dyDescent="0.25">
      <c r="B250" s="14">
        <v>1</v>
      </c>
      <c r="D250" s="15">
        <v>2010</v>
      </c>
      <c r="E250" s="16" t="s">
        <v>280</v>
      </c>
      <c r="G250" s="18" t="s">
        <v>201</v>
      </c>
      <c r="H250" s="97"/>
      <c r="I250" s="3"/>
      <c r="J250" s="19"/>
      <c r="K250" s="20"/>
      <c r="L250" s="22">
        <f t="array" ref="L250">IF(OR(MID($E250,1,1)={"8","9","A","B","C","D","E","F"}),1,0)</f>
        <v>0</v>
      </c>
      <c r="M250" s="22">
        <f t="array" ref="M250">IF(OR(MID($E250,1,1)={"4","5","6","7","C","D","E","F"}),1,0)</f>
        <v>0</v>
      </c>
      <c r="N250" s="22">
        <f t="array" ref="N250">IF(OR(MID($E250,1,1)={"2","3","6","7","A","B","E","F"}),1,0)</f>
        <v>0</v>
      </c>
      <c r="O250" s="22">
        <f t="array" ref="O250">IF(OR(MID($E250,1,1)={"1","3","5","7","9","B","D","F"}),1,0)</f>
        <v>0</v>
      </c>
      <c r="P250" s="22">
        <f t="array" ref="P250">IF(OR(MID($E250,2,1)={"8","9","A","B","C","D","E","F"}),1,0)</f>
        <v>1</v>
      </c>
      <c r="Q250" s="22">
        <f t="array" ref="Q250">IF(OR(MID($E250,2,1)={"4","5","6","7","C","D","E","F"}),1,0)</f>
        <v>0</v>
      </c>
      <c r="R250" s="22">
        <f t="array" ref="R250">IF(OR(MID($E250,2,1)={"2","3","6","7","A","B","E","F"}),1,0)</f>
        <v>0</v>
      </c>
      <c r="S250" s="22">
        <f t="array" ref="S250">IF(OR(MID($E250,2,1)={"1","3","5","7","9","B","D","F"}),1,0)</f>
        <v>0</v>
      </c>
      <c r="T250" s="22">
        <f t="array" ref="T250">IF(OR(MID($E250,3,1)={"8","9","A","B","C","D","E","F"}),1,0)</f>
        <v>0</v>
      </c>
      <c r="U250" s="22">
        <f t="array" ref="U250">IF(OR(MID($E250,3,1)={"4","5","6","7","C","D","E","F"}),1,0)</f>
        <v>0</v>
      </c>
      <c r="V250" s="22">
        <f t="array" ref="V250">IF(OR(MID($E250,3,1)={"2","3","6","7","A","B","E","F"}),1,0)</f>
        <v>0</v>
      </c>
      <c r="W250" s="22">
        <f t="array" ref="W250">IF(OR(MID($E250,3,1)={"1","3","5","7","9","B","D","F"}),1,0)</f>
        <v>0</v>
      </c>
      <c r="X250" s="22">
        <f t="array" ref="X250">IF(OR(MID($E250,4,1)={"8","9","A","B","C","D","E","F"}),1,0)</f>
        <v>1</v>
      </c>
      <c r="Y250" s="22">
        <f t="array" ref="Y250">IF(OR(MID($E250,4,1)={"4","5","6","7","C","D","E","F"}),1,0)</f>
        <v>0</v>
      </c>
      <c r="Z250" s="22">
        <f t="array" ref="Z250">IF(OR(MID($E250,4,1)={"2","3","6","7","A","B","E","F"}),1,0)</f>
        <v>0</v>
      </c>
      <c r="AA250" s="22">
        <f t="array" ref="AA250">IF(OR(MID($E250,4,1)={"1","3","5","7","9","B","D","F"}),1,0)</f>
        <v>0</v>
      </c>
      <c r="AB250" s="22">
        <f t="array" ref="AB250">IF(OR(MID($E250,5,1)={"8","9","A","B","C","D","E","F"}),1,0)</f>
        <v>0</v>
      </c>
      <c r="AC250" s="22">
        <f t="array" ref="AC250">IF(OR(MID($E250,5,1)={"4","5","6","7","C","D","E","F"}),1,0)</f>
        <v>0</v>
      </c>
      <c r="AD250" s="22">
        <f t="array" ref="AD250">IF(OR(MID($E250,5,1)={"2","3","6","7","A","B","E","F"}),1,0)</f>
        <v>0</v>
      </c>
      <c r="AE250" s="22">
        <f t="array" ref="AE250">IF(OR(MID($E250,5,1)={"1","3","5","7","9","B","D","F"}),1,0)</f>
        <v>0</v>
      </c>
      <c r="AF250" s="22">
        <f t="array" ref="AF250">IF(OR(MID($E250,6,1)={"8","9","A","B","C","D","E","F"}),1,0)</f>
        <v>1</v>
      </c>
      <c r="AG250" s="22">
        <f t="array" ref="AG250">IF(OR(MID($E250,6,1)={"4","5","6","7","C","D","E","F"}),1,0)</f>
        <v>0</v>
      </c>
      <c r="AH250" s="22">
        <f t="array" ref="AH250">IF(OR(MID($E250,6,1)={"2","3","6","7","A","B","E","F"}),1,0)</f>
        <v>0</v>
      </c>
      <c r="AI250" s="22">
        <f t="array" ref="AI250">IF(OR(MID($E250,6,1)={"1","3","5","7","9","B","D","F"}),1,0)</f>
        <v>0</v>
      </c>
      <c r="AJ250" s="22">
        <f t="array" ref="AJ250">IF(OR(MID($E250,7,1)={"8","9","A","B","C","D","E","F"}),1,0)</f>
        <v>0</v>
      </c>
      <c r="AK250" s="22">
        <f t="array" ref="AK250">IF(OR(MID($E250,7,1)={"4","5","6","7","C","D","E","F"}),1,0)</f>
        <v>0</v>
      </c>
      <c r="AL250" s="22">
        <f t="array" ref="AL250">IF(OR(MID($E250,7,1)={"2","3","6","7","A","B","E","F"}),1,0)</f>
        <v>0</v>
      </c>
      <c r="AM250" s="22">
        <f t="array" ref="AM250">IF(OR(MID($E250,7,1)={"1","3","5","7","9","B","D","F"}),1,0)</f>
        <v>0</v>
      </c>
      <c r="AN250" s="22">
        <f t="array" ref="AN250">IF(OR(MID($E250,8,1)={"8","9","A","B","C","D","E","F"}),1,0)</f>
        <v>1</v>
      </c>
      <c r="AO250" s="22">
        <f t="array" ref="AO250">IF(OR(MID($E250,8,1)={"4","5","6","7","C","D","E","F"}),1,0)</f>
        <v>0</v>
      </c>
      <c r="AP250" s="22">
        <f t="array" ref="AP250">IF(OR(MID($E250,8,1)={"2","3","6","7","A","B","E","F"}),1,0)</f>
        <v>0</v>
      </c>
      <c r="AQ250" s="22">
        <f t="array" ref="AQ250">IF(OR(MID($E250,8,1)={"1","3","5","7","9","B","D","F"}),1,0)</f>
        <v>0</v>
      </c>
    </row>
    <row r="251" spans="1:43" ht="13.5" x14ac:dyDescent="0.25">
      <c r="B251" s="14">
        <v>1</v>
      </c>
      <c r="D251" s="15">
        <v>3010</v>
      </c>
      <c r="E251" s="16" t="s">
        <v>280</v>
      </c>
      <c r="G251" s="18" t="s">
        <v>200</v>
      </c>
      <c r="H251" s="97"/>
      <c r="I251" s="3"/>
      <c r="J251" s="19"/>
      <c r="K251" s="20"/>
      <c r="L251" s="22">
        <f t="array" ref="L251">IF(OR(MID($E251,1,1)={"8","9","A","B","C","D","E","F"}),1,0)</f>
        <v>0</v>
      </c>
      <c r="M251" s="22">
        <f t="array" ref="M251">IF(OR(MID($E251,1,1)={"4","5","6","7","C","D","E","F"}),1,0)</f>
        <v>0</v>
      </c>
      <c r="N251" s="22">
        <f t="array" ref="N251">IF(OR(MID($E251,1,1)={"2","3","6","7","A","B","E","F"}),1,0)</f>
        <v>0</v>
      </c>
      <c r="O251" s="22">
        <f t="array" ref="O251">IF(OR(MID($E251,1,1)={"1","3","5","7","9","B","D","F"}),1,0)</f>
        <v>0</v>
      </c>
      <c r="P251" s="22">
        <f t="array" ref="P251">IF(OR(MID($E251,2,1)={"8","9","A","B","C","D","E","F"}),1,0)</f>
        <v>1</v>
      </c>
      <c r="Q251" s="22">
        <f t="array" ref="Q251">IF(OR(MID($E251,2,1)={"4","5","6","7","C","D","E","F"}),1,0)</f>
        <v>0</v>
      </c>
      <c r="R251" s="22">
        <f t="array" ref="R251">IF(OR(MID($E251,2,1)={"2","3","6","7","A","B","E","F"}),1,0)</f>
        <v>0</v>
      </c>
      <c r="S251" s="22">
        <f t="array" ref="S251">IF(OR(MID($E251,2,1)={"1","3","5","7","9","B","D","F"}),1,0)</f>
        <v>0</v>
      </c>
      <c r="T251" s="22">
        <f t="array" ref="T251">IF(OR(MID($E251,3,1)={"8","9","A","B","C","D","E","F"}),1,0)</f>
        <v>0</v>
      </c>
      <c r="U251" s="22">
        <f t="array" ref="U251">IF(OR(MID($E251,3,1)={"4","5","6","7","C","D","E","F"}),1,0)</f>
        <v>0</v>
      </c>
      <c r="V251" s="22">
        <f t="array" ref="V251">IF(OR(MID($E251,3,1)={"2","3","6","7","A","B","E","F"}),1,0)</f>
        <v>0</v>
      </c>
      <c r="W251" s="22">
        <f t="array" ref="W251">IF(OR(MID($E251,3,1)={"1","3","5","7","9","B","D","F"}),1,0)</f>
        <v>0</v>
      </c>
      <c r="X251" s="22">
        <f t="array" ref="X251">IF(OR(MID($E251,4,1)={"8","9","A","B","C","D","E","F"}),1,0)</f>
        <v>1</v>
      </c>
      <c r="Y251" s="22">
        <f t="array" ref="Y251">IF(OR(MID($E251,4,1)={"4","5","6","7","C","D","E","F"}),1,0)</f>
        <v>0</v>
      </c>
      <c r="Z251" s="22">
        <f t="array" ref="Z251">IF(OR(MID($E251,4,1)={"2","3","6","7","A","B","E","F"}),1,0)</f>
        <v>0</v>
      </c>
      <c r="AA251" s="22">
        <f t="array" ref="AA251">IF(OR(MID($E251,4,1)={"1","3","5","7","9","B","D","F"}),1,0)</f>
        <v>0</v>
      </c>
      <c r="AB251" s="22">
        <f t="array" ref="AB251">IF(OR(MID($E251,5,1)={"8","9","A","B","C","D","E","F"}),1,0)</f>
        <v>0</v>
      </c>
      <c r="AC251" s="22">
        <f t="array" ref="AC251">IF(OR(MID($E251,5,1)={"4","5","6","7","C","D","E","F"}),1,0)</f>
        <v>0</v>
      </c>
      <c r="AD251" s="22">
        <f t="array" ref="AD251">IF(OR(MID($E251,5,1)={"2","3","6","7","A","B","E","F"}),1,0)</f>
        <v>0</v>
      </c>
      <c r="AE251" s="22">
        <f t="array" ref="AE251">IF(OR(MID($E251,5,1)={"1","3","5","7","9","B","D","F"}),1,0)</f>
        <v>0</v>
      </c>
      <c r="AF251" s="22">
        <f t="array" ref="AF251">IF(OR(MID($E251,6,1)={"8","9","A","B","C","D","E","F"}),1,0)</f>
        <v>1</v>
      </c>
      <c r="AG251" s="22">
        <f t="array" ref="AG251">IF(OR(MID($E251,6,1)={"4","5","6","7","C","D","E","F"}),1,0)</f>
        <v>0</v>
      </c>
      <c r="AH251" s="22">
        <f t="array" ref="AH251">IF(OR(MID($E251,6,1)={"2","3","6","7","A","B","E","F"}),1,0)</f>
        <v>0</v>
      </c>
      <c r="AI251" s="22">
        <f t="array" ref="AI251">IF(OR(MID($E251,6,1)={"1","3","5","7","9","B","D","F"}),1,0)</f>
        <v>0</v>
      </c>
      <c r="AJ251" s="22">
        <f t="array" ref="AJ251">IF(OR(MID($E251,7,1)={"8","9","A","B","C","D","E","F"}),1,0)</f>
        <v>0</v>
      </c>
      <c r="AK251" s="22">
        <f t="array" ref="AK251">IF(OR(MID($E251,7,1)={"4","5","6","7","C","D","E","F"}),1,0)</f>
        <v>0</v>
      </c>
      <c r="AL251" s="22">
        <f t="array" ref="AL251">IF(OR(MID($E251,7,1)={"2","3","6","7","A","B","E","F"}),1,0)</f>
        <v>0</v>
      </c>
      <c r="AM251" s="22">
        <f t="array" ref="AM251">IF(OR(MID($E251,7,1)={"1","3","5","7","9","B","D","F"}),1,0)</f>
        <v>0</v>
      </c>
      <c r="AN251" s="22">
        <f t="array" ref="AN251">IF(OR(MID($E251,8,1)={"8","9","A","B","C","D","E","F"}),1,0)</f>
        <v>1</v>
      </c>
      <c r="AO251" s="22">
        <f t="array" ref="AO251">IF(OR(MID($E251,8,1)={"4","5","6","7","C","D","E","F"}),1,0)</f>
        <v>0</v>
      </c>
      <c r="AP251" s="22">
        <f t="array" ref="AP251">IF(OR(MID($E251,8,1)={"2","3","6","7","A","B","E","F"}),1,0)</f>
        <v>0</v>
      </c>
      <c r="AQ251" s="22">
        <f t="array" ref="AQ251">IF(OR(MID($E251,8,1)={"1","3","5","7","9","B","D","F"}),1,0)</f>
        <v>0</v>
      </c>
    </row>
    <row r="252" spans="1:43" ht="13.5" x14ac:dyDescent="0.25">
      <c r="B252" s="14">
        <v>1</v>
      </c>
      <c r="D252" s="15">
        <v>4010</v>
      </c>
      <c r="E252" s="16" t="s">
        <v>280</v>
      </c>
      <c r="G252" s="18" t="s">
        <v>199</v>
      </c>
      <c r="H252" s="97"/>
      <c r="I252" s="3"/>
      <c r="J252" s="19"/>
      <c r="K252" s="20"/>
      <c r="L252" s="22">
        <f t="array" ref="L252">IF(OR(MID($E252,1,1)={"8","9","A","B","C","D","E","F"}),1,0)</f>
        <v>0</v>
      </c>
      <c r="M252" s="22">
        <f t="array" ref="M252">IF(OR(MID($E252,1,1)={"4","5","6","7","C","D","E","F"}),1,0)</f>
        <v>0</v>
      </c>
      <c r="N252" s="22">
        <f t="array" ref="N252">IF(OR(MID($E252,1,1)={"2","3","6","7","A","B","E","F"}),1,0)</f>
        <v>0</v>
      </c>
      <c r="O252" s="22">
        <f t="array" ref="O252">IF(OR(MID($E252,1,1)={"1","3","5","7","9","B","D","F"}),1,0)</f>
        <v>0</v>
      </c>
      <c r="P252" s="22">
        <f t="array" ref="P252">IF(OR(MID($E252,2,1)={"8","9","A","B","C","D","E","F"}),1,0)</f>
        <v>1</v>
      </c>
      <c r="Q252" s="22">
        <f t="array" ref="Q252">IF(OR(MID($E252,2,1)={"4","5","6","7","C","D","E","F"}),1,0)</f>
        <v>0</v>
      </c>
      <c r="R252" s="22">
        <f t="array" ref="R252">IF(OR(MID($E252,2,1)={"2","3","6","7","A","B","E","F"}),1,0)</f>
        <v>0</v>
      </c>
      <c r="S252" s="22">
        <f t="array" ref="S252">IF(OR(MID($E252,2,1)={"1","3","5","7","9","B","D","F"}),1,0)</f>
        <v>0</v>
      </c>
      <c r="T252" s="22">
        <f t="array" ref="T252">IF(OR(MID($E252,3,1)={"8","9","A","B","C","D","E","F"}),1,0)</f>
        <v>0</v>
      </c>
      <c r="U252" s="22">
        <f t="array" ref="U252">IF(OR(MID($E252,3,1)={"4","5","6","7","C","D","E","F"}),1,0)</f>
        <v>0</v>
      </c>
      <c r="V252" s="22">
        <f t="array" ref="V252">IF(OR(MID($E252,3,1)={"2","3","6","7","A","B","E","F"}),1,0)</f>
        <v>0</v>
      </c>
      <c r="W252" s="22">
        <f t="array" ref="W252">IF(OR(MID($E252,3,1)={"1","3","5","7","9","B","D","F"}),1,0)</f>
        <v>0</v>
      </c>
      <c r="X252" s="22">
        <f t="array" ref="X252">IF(OR(MID($E252,4,1)={"8","9","A","B","C","D","E","F"}),1,0)</f>
        <v>1</v>
      </c>
      <c r="Y252" s="22">
        <f t="array" ref="Y252">IF(OR(MID($E252,4,1)={"4","5","6","7","C","D","E","F"}),1,0)</f>
        <v>0</v>
      </c>
      <c r="Z252" s="22">
        <f t="array" ref="Z252">IF(OR(MID($E252,4,1)={"2","3","6","7","A","B","E","F"}),1,0)</f>
        <v>0</v>
      </c>
      <c r="AA252" s="22">
        <f t="array" ref="AA252">IF(OR(MID($E252,4,1)={"1","3","5","7","9","B","D","F"}),1,0)</f>
        <v>0</v>
      </c>
      <c r="AB252" s="22">
        <f t="array" ref="AB252">IF(OR(MID($E252,5,1)={"8","9","A","B","C","D","E","F"}),1,0)</f>
        <v>0</v>
      </c>
      <c r="AC252" s="22">
        <f t="array" ref="AC252">IF(OR(MID($E252,5,1)={"4","5","6","7","C","D","E","F"}),1,0)</f>
        <v>0</v>
      </c>
      <c r="AD252" s="22">
        <f t="array" ref="AD252">IF(OR(MID($E252,5,1)={"2","3","6","7","A","B","E","F"}),1,0)</f>
        <v>0</v>
      </c>
      <c r="AE252" s="22">
        <f t="array" ref="AE252">IF(OR(MID($E252,5,1)={"1","3","5","7","9","B","D","F"}),1,0)</f>
        <v>0</v>
      </c>
      <c r="AF252" s="22">
        <f t="array" ref="AF252">IF(OR(MID($E252,6,1)={"8","9","A","B","C","D","E","F"}),1,0)</f>
        <v>1</v>
      </c>
      <c r="AG252" s="22">
        <f t="array" ref="AG252">IF(OR(MID($E252,6,1)={"4","5","6","7","C","D","E","F"}),1,0)</f>
        <v>0</v>
      </c>
      <c r="AH252" s="22">
        <f t="array" ref="AH252">IF(OR(MID($E252,6,1)={"2","3","6","7","A","B","E","F"}),1,0)</f>
        <v>0</v>
      </c>
      <c r="AI252" s="22">
        <f t="array" ref="AI252">IF(OR(MID($E252,6,1)={"1","3","5","7","9","B","D","F"}),1,0)</f>
        <v>0</v>
      </c>
      <c r="AJ252" s="22">
        <f t="array" ref="AJ252">IF(OR(MID($E252,7,1)={"8","9","A","B","C","D","E","F"}),1,0)</f>
        <v>0</v>
      </c>
      <c r="AK252" s="22">
        <f t="array" ref="AK252">IF(OR(MID($E252,7,1)={"4","5","6","7","C","D","E","F"}),1,0)</f>
        <v>0</v>
      </c>
      <c r="AL252" s="22">
        <f t="array" ref="AL252">IF(OR(MID($E252,7,1)={"2","3","6","7","A","B","E","F"}),1,0)</f>
        <v>0</v>
      </c>
      <c r="AM252" s="22">
        <f t="array" ref="AM252">IF(OR(MID($E252,7,1)={"1","3","5","7","9","B","D","F"}),1,0)</f>
        <v>0</v>
      </c>
      <c r="AN252" s="22">
        <f t="array" ref="AN252">IF(OR(MID($E252,8,1)={"8","9","A","B","C","D","E","F"}),1,0)</f>
        <v>1</v>
      </c>
      <c r="AO252" s="22">
        <f t="array" ref="AO252">IF(OR(MID($E252,8,1)={"4","5","6","7","C","D","E","F"}),1,0)</f>
        <v>0</v>
      </c>
      <c r="AP252" s="22">
        <f t="array" ref="AP252">IF(OR(MID($E252,8,1)={"2","3","6","7","A","B","E","F"}),1,0)</f>
        <v>0</v>
      </c>
      <c r="AQ252" s="22">
        <f t="array" ref="AQ252">IF(OR(MID($E252,8,1)={"1","3","5","7","9","B","D","F"}),1,0)</f>
        <v>0</v>
      </c>
    </row>
    <row r="253" spans="1:43" ht="13.5" x14ac:dyDescent="0.25">
      <c r="B253" s="14">
        <v>1</v>
      </c>
      <c r="D253" s="15">
        <v>1004</v>
      </c>
      <c r="E253" s="16" t="s">
        <v>52</v>
      </c>
      <c r="G253" s="18" t="s">
        <v>202</v>
      </c>
      <c r="H253" s="97" t="s">
        <v>22</v>
      </c>
      <c r="I253" s="3"/>
      <c r="J253" s="19" t="s">
        <v>276</v>
      </c>
      <c r="K253" s="20"/>
      <c r="L253" s="22">
        <f t="array" ref="L253">IF(OR(MID($E253,1,1)={"8","9","A","B","C","D","E","F"}),1,0)</f>
        <v>0</v>
      </c>
      <c r="M253" s="22">
        <f t="array" ref="M253">IF(OR(MID($E253,1,1)={"4","5","6","7","C","D","E","F"}),1,0)</f>
        <v>0</v>
      </c>
      <c r="N253" s="22">
        <f t="array" ref="N253">IF(OR(MID($E253,1,1)={"2","3","6","7","A","B","E","F"}),1,0)</f>
        <v>0</v>
      </c>
      <c r="O253" s="22">
        <f t="array" ref="O253">IF(OR(MID($E253,1,1)={"1","3","5","7","9","B","D","F"}),1,0)</f>
        <v>0</v>
      </c>
      <c r="P253" s="22">
        <f t="array" ref="P253">IF(OR(MID($E253,2,1)={"8","9","A","B","C","D","E","F"}),1,0)</f>
        <v>0</v>
      </c>
      <c r="Q253" s="22">
        <f t="array" ref="Q253">IF(OR(MID($E253,2,1)={"4","5","6","7","C","D","E","F"}),1,0)</f>
        <v>0</v>
      </c>
      <c r="R253" s="22">
        <f t="array" ref="R253">IF(OR(MID($E253,2,1)={"2","3","6","7","A","B","E","F"}),1,0)</f>
        <v>0</v>
      </c>
      <c r="S253" s="22">
        <f t="array" ref="S253">IF(OR(MID($E253,2,1)={"1","3","5","7","9","B","D","F"}),1,0)</f>
        <v>0</v>
      </c>
      <c r="T253" s="22">
        <f t="array" ref="T253">IF(OR(MID($E253,3,1)={"8","9","A","B","C","D","E","F"}),1,0)</f>
        <v>0</v>
      </c>
      <c r="U253" s="22">
        <f t="array" ref="U253">IF(OR(MID($E253,3,1)={"4","5","6","7","C","D","E","F"}),1,0)</f>
        <v>0</v>
      </c>
      <c r="V253" s="22">
        <f t="array" ref="V253">IF(OR(MID($E253,3,1)={"2","3","6","7","A","B","E","F"}),1,0)</f>
        <v>0</v>
      </c>
      <c r="W253" s="22">
        <f t="array" ref="W253">IF(OR(MID($E253,3,1)={"1","3","5","7","9","B","D","F"}),1,0)</f>
        <v>0</v>
      </c>
      <c r="X253" s="22">
        <f t="array" ref="X253">IF(OR(MID($E253,4,1)={"8","9","A","B","C","D","E","F"}),1,0)</f>
        <v>0</v>
      </c>
      <c r="Y253" s="22">
        <f t="array" ref="Y253">IF(OR(MID($E253,4,1)={"4","5","6","7","C","D","E","F"}),1,0)</f>
        <v>0</v>
      </c>
      <c r="Z253" s="22">
        <f t="array" ref="Z253">IF(OR(MID($E253,4,1)={"2","3","6","7","A","B","E","F"}),1,0)</f>
        <v>0</v>
      </c>
      <c r="AA253" s="22">
        <f t="array" ref="AA253">IF(OR(MID($E253,4,1)={"1","3","5","7","9","B","D","F"}),1,0)</f>
        <v>0</v>
      </c>
      <c r="AB253" s="22">
        <f t="array" ref="AB253">IF(OR(MID($E253,5,1)={"8","9","A","B","C","D","E","F"}),1,0)</f>
        <v>0</v>
      </c>
      <c r="AC253" s="22">
        <f t="array" ref="AC253">IF(OR(MID($E253,5,1)={"4","5","6","7","C","D","E","F"}),1,0)</f>
        <v>0</v>
      </c>
      <c r="AD253" s="22">
        <f t="array" ref="AD253">IF(OR(MID($E253,5,1)={"2","3","6","7","A","B","E","F"}),1,0)</f>
        <v>0</v>
      </c>
      <c r="AE253" s="22">
        <f t="array" ref="AE253">IF(OR(MID($E253,5,1)={"1","3","5","7","9","B","D","F"}),1,0)</f>
        <v>0</v>
      </c>
      <c r="AF253" s="22">
        <f t="array" ref="AF253">IF(OR(MID($E253,6,1)={"8","9","A","B","C","D","E","F"}),1,0)</f>
        <v>0</v>
      </c>
      <c r="AG253" s="22">
        <f t="array" ref="AG253">IF(OR(MID($E253,6,1)={"4","5","6","7","C","D","E","F"}),1,0)</f>
        <v>0</v>
      </c>
      <c r="AH253" s="22">
        <f t="array" ref="AH253">IF(OR(MID($E253,6,1)={"2","3","6","7","A","B","E","F"}),1,0)</f>
        <v>0</v>
      </c>
      <c r="AI253" s="22">
        <f t="array" ref="AI253">IF(OR(MID($E253,6,1)={"1","3","5","7","9","B","D","F"}),1,0)</f>
        <v>0</v>
      </c>
      <c r="AJ253" s="22">
        <f t="array" ref="AJ253">IF(OR(MID($E253,7,1)={"8","9","A","B","C","D","E","F"}),1,0)</f>
        <v>0</v>
      </c>
      <c r="AK253" s="22">
        <f t="array" ref="AK253">IF(OR(MID($E253,7,1)={"4","5","6","7","C","D","E","F"}),1,0)</f>
        <v>0</v>
      </c>
      <c r="AL253" s="22">
        <f t="array" ref="AL253">IF(OR(MID($E253,7,1)={"2","3","6","7","A","B","E","F"}),1,0)</f>
        <v>0</v>
      </c>
      <c r="AM253" s="22">
        <f t="array" ref="AM253">IF(OR(MID($E253,7,1)={"1","3","5","7","9","B","D","F"}),1,0)</f>
        <v>0</v>
      </c>
      <c r="AN253" s="22">
        <f t="array" ref="AN253">IF(OR(MID($E253,8,1)={"8","9","A","B","C","D","E","F"}),1,0)</f>
        <v>0</v>
      </c>
      <c r="AO253" s="22">
        <f t="array" ref="AO253">IF(OR(MID($E253,8,1)={"4","5","6","7","C","D","E","F"}),1,0)</f>
        <v>0</v>
      </c>
      <c r="AP253" s="22">
        <f t="array" ref="AP253">IF(OR(MID($E253,8,1)={"2","3","6","7","A","B","E","F"}),1,0)</f>
        <v>0</v>
      </c>
      <c r="AQ253" s="22">
        <f t="array" ref="AQ253">IF(OR(MID($E253,8,1)={"1","3","5","7","9","B","D","F"}),1,0)</f>
        <v>0</v>
      </c>
    </row>
    <row r="254" spans="1:43" ht="13.5" x14ac:dyDescent="0.25">
      <c r="B254" s="14">
        <v>1</v>
      </c>
      <c r="D254" s="15">
        <v>2004</v>
      </c>
      <c r="E254" s="16" t="s">
        <v>52</v>
      </c>
      <c r="G254" s="18" t="s">
        <v>203</v>
      </c>
      <c r="H254" s="97"/>
      <c r="I254" s="3"/>
      <c r="J254" s="19" t="s">
        <v>277</v>
      </c>
      <c r="K254" s="20"/>
      <c r="L254" s="22">
        <f t="array" ref="L254">IF(OR(MID($E254,1,1)={"8","9","A","B","C","D","E","F"}),1,0)</f>
        <v>0</v>
      </c>
      <c r="M254" s="22">
        <f t="array" ref="M254">IF(OR(MID($E254,1,1)={"4","5","6","7","C","D","E","F"}),1,0)</f>
        <v>0</v>
      </c>
      <c r="N254" s="22">
        <f t="array" ref="N254">IF(OR(MID($E254,1,1)={"2","3","6","7","A","B","E","F"}),1,0)</f>
        <v>0</v>
      </c>
      <c r="O254" s="22">
        <f t="array" ref="O254">IF(OR(MID($E254,1,1)={"1","3","5","7","9","B","D","F"}),1,0)</f>
        <v>0</v>
      </c>
      <c r="P254" s="22">
        <f t="array" ref="P254">IF(OR(MID($E254,2,1)={"8","9","A","B","C","D","E","F"}),1,0)</f>
        <v>0</v>
      </c>
      <c r="Q254" s="22">
        <f t="array" ref="Q254">IF(OR(MID($E254,2,1)={"4","5","6","7","C","D","E","F"}),1,0)</f>
        <v>0</v>
      </c>
      <c r="R254" s="22">
        <f t="array" ref="R254">IF(OR(MID($E254,2,1)={"2","3","6","7","A","B","E","F"}),1,0)</f>
        <v>0</v>
      </c>
      <c r="S254" s="22">
        <f t="array" ref="S254">IF(OR(MID($E254,2,1)={"1","3","5","7","9","B","D","F"}),1,0)</f>
        <v>0</v>
      </c>
      <c r="T254" s="22">
        <f t="array" ref="T254">IF(OR(MID($E254,3,1)={"8","9","A","B","C","D","E","F"}),1,0)</f>
        <v>0</v>
      </c>
      <c r="U254" s="22">
        <f t="array" ref="U254">IF(OR(MID($E254,3,1)={"4","5","6","7","C","D","E","F"}),1,0)</f>
        <v>0</v>
      </c>
      <c r="V254" s="22">
        <f t="array" ref="V254">IF(OR(MID($E254,3,1)={"2","3","6","7","A","B","E","F"}),1,0)</f>
        <v>0</v>
      </c>
      <c r="W254" s="22">
        <f t="array" ref="W254">IF(OR(MID($E254,3,1)={"1","3","5","7","9","B","D","F"}),1,0)</f>
        <v>0</v>
      </c>
      <c r="X254" s="22">
        <f t="array" ref="X254">IF(OR(MID($E254,4,1)={"8","9","A","B","C","D","E","F"}),1,0)</f>
        <v>0</v>
      </c>
      <c r="Y254" s="22">
        <f t="array" ref="Y254">IF(OR(MID($E254,4,1)={"4","5","6","7","C","D","E","F"}),1,0)</f>
        <v>0</v>
      </c>
      <c r="Z254" s="22">
        <f t="array" ref="Z254">IF(OR(MID($E254,4,1)={"2","3","6","7","A","B","E","F"}),1,0)</f>
        <v>0</v>
      </c>
      <c r="AA254" s="22">
        <f t="array" ref="AA254">IF(OR(MID($E254,4,1)={"1","3","5","7","9","B","D","F"}),1,0)</f>
        <v>0</v>
      </c>
      <c r="AB254" s="22">
        <f t="array" ref="AB254">IF(OR(MID($E254,5,1)={"8","9","A","B","C","D","E","F"}),1,0)</f>
        <v>0</v>
      </c>
      <c r="AC254" s="22">
        <f t="array" ref="AC254">IF(OR(MID($E254,5,1)={"4","5","6","7","C","D","E","F"}),1,0)</f>
        <v>0</v>
      </c>
      <c r="AD254" s="22">
        <f t="array" ref="AD254">IF(OR(MID($E254,5,1)={"2","3","6","7","A","B","E","F"}),1,0)</f>
        <v>0</v>
      </c>
      <c r="AE254" s="22">
        <f t="array" ref="AE254">IF(OR(MID($E254,5,1)={"1","3","5","7","9","B","D","F"}),1,0)</f>
        <v>0</v>
      </c>
      <c r="AF254" s="22">
        <f t="array" ref="AF254">IF(OR(MID($E254,6,1)={"8","9","A","B","C","D","E","F"}),1,0)</f>
        <v>0</v>
      </c>
      <c r="AG254" s="22">
        <f t="array" ref="AG254">IF(OR(MID($E254,6,1)={"4","5","6","7","C","D","E","F"}),1,0)</f>
        <v>0</v>
      </c>
      <c r="AH254" s="22">
        <f t="array" ref="AH254">IF(OR(MID($E254,6,1)={"2","3","6","7","A","B","E","F"}),1,0)</f>
        <v>0</v>
      </c>
      <c r="AI254" s="22">
        <f t="array" ref="AI254">IF(OR(MID($E254,6,1)={"1","3","5","7","9","B","D","F"}),1,0)</f>
        <v>0</v>
      </c>
      <c r="AJ254" s="22">
        <f t="array" ref="AJ254">IF(OR(MID($E254,7,1)={"8","9","A","B","C","D","E","F"}),1,0)</f>
        <v>0</v>
      </c>
      <c r="AK254" s="22">
        <f t="array" ref="AK254">IF(OR(MID($E254,7,1)={"4","5","6","7","C","D","E","F"}),1,0)</f>
        <v>0</v>
      </c>
      <c r="AL254" s="22">
        <f t="array" ref="AL254">IF(OR(MID($E254,7,1)={"2","3","6","7","A","B","E","F"}),1,0)</f>
        <v>0</v>
      </c>
      <c r="AM254" s="22">
        <f t="array" ref="AM254">IF(OR(MID($E254,7,1)={"1","3","5","7","9","B","D","F"}),1,0)</f>
        <v>0</v>
      </c>
      <c r="AN254" s="22">
        <f t="array" ref="AN254">IF(OR(MID($E254,8,1)={"8","9","A","B","C","D","E","F"}),1,0)</f>
        <v>0</v>
      </c>
      <c r="AO254" s="22">
        <f t="array" ref="AO254">IF(OR(MID($E254,8,1)={"4","5","6","7","C","D","E","F"}),1,0)</f>
        <v>0</v>
      </c>
      <c r="AP254" s="22">
        <f t="array" ref="AP254">IF(OR(MID($E254,8,1)={"2","3","6","7","A","B","E","F"}),1,0)</f>
        <v>0</v>
      </c>
      <c r="AQ254" s="22">
        <f t="array" ref="AQ254">IF(OR(MID($E254,8,1)={"1","3","5","7","9","B","D","F"}),1,0)</f>
        <v>0</v>
      </c>
    </row>
    <row r="255" spans="1:43" ht="13.5" x14ac:dyDescent="0.25">
      <c r="B255" s="14">
        <v>1</v>
      </c>
      <c r="D255" s="15">
        <v>3004</v>
      </c>
      <c r="E255" s="16" t="s">
        <v>52</v>
      </c>
      <c r="G255" s="18" t="s">
        <v>204</v>
      </c>
      <c r="H255" s="97"/>
      <c r="I255" s="3"/>
      <c r="J255" s="19" t="s">
        <v>278</v>
      </c>
      <c r="K255" s="20"/>
      <c r="L255" s="22">
        <f t="array" ref="L255">IF(OR(MID($E255,1,1)={"8","9","A","B","C","D","E","F"}),1,0)</f>
        <v>0</v>
      </c>
      <c r="M255" s="22">
        <f t="array" ref="M255">IF(OR(MID($E255,1,1)={"4","5","6","7","C","D","E","F"}),1,0)</f>
        <v>0</v>
      </c>
      <c r="N255" s="22">
        <f t="array" ref="N255">IF(OR(MID($E255,1,1)={"2","3","6","7","A","B","E","F"}),1,0)</f>
        <v>0</v>
      </c>
      <c r="O255" s="22">
        <f t="array" ref="O255">IF(OR(MID($E255,1,1)={"1","3","5","7","9","B","D","F"}),1,0)</f>
        <v>0</v>
      </c>
      <c r="P255" s="22">
        <f t="array" ref="P255">IF(OR(MID($E255,2,1)={"8","9","A","B","C","D","E","F"}),1,0)</f>
        <v>0</v>
      </c>
      <c r="Q255" s="22">
        <f t="array" ref="Q255">IF(OR(MID($E255,2,1)={"4","5","6","7","C","D","E","F"}),1,0)</f>
        <v>0</v>
      </c>
      <c r="R255" s="22">
        <f t="array" ref="R255">IF(OR(MID($E255,2,1)={"2","3","6","7","A","B","E","F"}),1,0)</f>
        <v>0</v>
      </c>
      <c r="S255" s="22">
        <f t="array" ref="S255">IF(OR(MID($E255,2,1)={"1","3","5","7","9","B","D","F"}),1,0)</f>
        <v>0</v>
      </c>
      <c r="T255" s="22">
        <f t="array" ref="T255">IF(OR(MID($E255,3,1)={"8","9","A","B","C","D","E","F"}),1,0)</f>
        <v>0</v>
      </c>
      <c r="U255" s="22">
        <f t="array" ref="U255">IF(OR(MID($E255,3,1)={"4","5","6","7","C","D","E","F"}),1,0)</f>
        <v>0</v>
      </c>
      <c r="V255" s="22">
        <f t="array" ref="V255">IF(OR(MID($E255,3,1)={"2","3","6","7","A","B","E","F"}),1,0)</f>
        <v>0</v>
      </c>
      <c r="W255" s="22">
        <f t="array" ref="W255">IF(OR(MID($E255,3,1)={"1","3","5","7","9","B","D","F"}),1,0)</f>
        <v>0</v>
      </c>
      <c r="X255" s="22">
        <f t="array" ref="X255">IF(OR(MID($E255,4,1)={"8","9","A","B","C","D","E","F"}),1,0)</f>
        <v>0</v>
      </c>
      <c r="Y255" s="22">
        <f t="array" ref="Y255">IF(OR(MID($E255,4,1)={"4","5","6","7","C","D","E","F"}),1,0)</f>
        <v>0</v>
      </c>
      <c r="Z255" s="22">
        <f t="array" ref="Z255">IF(OR(MID($E255,4,1)={"2","3","6","7","A","B","E","F"}),1,0)</f>
        <v>0</v>
      </c>
      <c r="AA255" s="22">
        <f t="array" ref="AA255">IF(OR(MID($E255,4,1)={"1","3","5","7","9","B","D","F"}),1,0)</f>
        <v>0</v>
      </c>
      <c r="AB255" s="22">
        <f t="array" ref="AB255">IF(OR(MID($E255,5,1)={"8","9","A","B","C","D","E","F"}),1,0)</f>
        <v>0</v>
      </c>
      <c r="AC255" s="22">
        <f t="array" ref="AC255">IF(OR(MID($E255,5,1)={"4","5","6","7","C","D","E","F"}),1,0)</f>
        <v>0</v>
      </c>
      <c r="AD255" s="22">
        <f t="array" ref="AD255">IF(OR(MID($E255,5,1)={"2","3","6","7","A","B","E","F"}),1,0)</f>
        <v>0</v>
      </c>
      <c r="AE255" s="22">
        <f t="array" ref="AE255">IF(OR(MID($E255,5,1)={"1","3","5","7","9","B","D","F"}),1,0)</f>
        <v>0</v>
      </c>
      <c r="AF255" s="22">
        <f t="array" ref="AF255">IF(OR(MID($E255,6,1)={"8","9","A","B","C","D","E","F"}),1,0)</f>
        <v>0</v>
      </c>
      <c r="AG255" s="22">
        <f t="array" ref="AG255">IF(OR(MID($E255,6,1)={"4","5","6","7","C","D","E","F"}),1,0)</f>
        <v>0</v>
      </c>
      <c r="AH255" s="22">
        <f t="array" ref="AH255">IF(OR(MID($E255,6,1)={"2","3","6","7","A","B","E","F"}),1,0)</f>
        <v>0</v>
      </c>
      <c r="AI255" s="22">
        <f t="array" ref="AI255">IF(OR(MID($E255,6,1)={"1","3","5","7","9","B","D","F"}),1,0)</f>
        <v>0</v>
      </c>
      <c r="AJ255" s="22">
        <f t="array" ref="AJ255">IF(OR(MID($E255,7,1)={"8","9","A","B","C","D","E","F"}),1,0)</f>
        <v>0</v>
      </c>
      <c r="AK255" s="22">
        <f t="array" ref="AK255">IF(OR(MID($E255,7,1)={"4","5","6","7","C","D","E","F"}),1,0)</f>
        <v>0</v>
      </c>
      <c r="AL255" s="22">
        <f t="array" ref="AL255">IF(OR(MID($E255,7,1)={"2","3","6","7","A","B","E","F"}),1,0)</f>
        <v>0</v>
      </c>
      <c r="AM255" s="22">
        <f t="array" ref="AM255">IF(OR(MID($E255,7,1)={"1","3","5","7","9","B","D","F"}),1,0)</f>
        <v>0</v>
      </c>
      <c r="AN255" s="22">
        <f t="array" ref="AN255">IF(OR(MID($E255,8,1)={"8","9","A","B","C","D","E","F"}),1,0)</f>
        <v>0</v>
      </c>
      <c r="AO255" s="22">
        <f t="array" ref="AO255">IF(OR(MID($E255,8,1)={"4","5","6","7","C","D","E","F"}),1,0)</f>
        <v>0</v>
      </c>
      <c r="AP255" s="22">
        <f t="array" ref="AP255">IF(OR(MID($E255,8,1)={"2","3","6","7","A","B","E","F"}),1,0)</f>
        <v>0</v>
      </c>
      <c r="AQ255" s="22">
        <f t="array" ref="AQ255">IF(OR(MID($E255,8,1)={"1","3","5","7","9","B","D","F"}),1,0)</f>
        <v>0</v>
      </c>
    </row>
    <row r="256" spans="1:43" ht="13.5" x14ac:dyDescent="0.25">
      <c r="B256" s="14">
        <v>1</v>
      </c>
      <c r="D256" s="15">
        <v>4004</v>
      </c>
      <c r="E256" s="16" t="s">
        <v>52</v>
      </c>
      <c r="G256" s="18" t="s">
        <v>205</v>
      </c>
      <c r="H256" s="97"/>
      <c r="I256" s="3"/>
      <c r="J256" s="19"/>
      <c r="K256" s="20"/>
      <c r="L256" s="22">
        <f t="array" ref="L256">IF(OR(MID($E256,1,1)={"8","9","A","B","C","D","E","F"}),1,0)</f>
        <v>0</v>
      </c>
      <c r="M256" s="22">
        <f t="array" ref="M256">IF(OR(MID($E256,1,1)={"4","5","6","7","C","D","E","F"}),1,0)</f>
        <v>0</v>
      </c>
      <c r="N256" s="22">
        <f t="array" ref="N256">IF(OR(MID($E256,1,1)={"2","3","6","7","A","B","E","F"}),1,0)</f>
        <v>0</v>
      </c>
      <c r="O256" s="22">
        <f t="array" ref="O256">IF(OR(MID($E256,1,1)={"1","3","5","7","9","B","D","F"}),1,0)</f>
        <v>0</v>
      </c>
      <c r="P256" s="22">
        <f t="array" ref="P256">IF(OR(MID($E256,2,1)={"8","9","A","B","C","D","E","F"}),1,0)</f>
        <v>0</v>
      </c>
      <c r="Q256" s="22">
        <f t="array" ref="Q256">IF(OR(MID($E256,2,1)={"4","5","6","7","C","D","E","F"}),1,0)</f>
        <v>0</v>
      </c>
      <c r="R256" s="22">
        <f t="array" ref="R256">IF(OR(MID($E256,2,1)={"2","3","6","7","A","B","E","F"}),1,0)</f>
        <v>0</v>
      </c>
      <c r="S256" s="22">
        <f t="array" ref="S256">IF(OR(MID($E256,2,1)={"1","3","5","7","9","B","D","F"}),1,0)</f>
        <v>0</v>
      </c>
      <c r="T256" s="22">
        <f t="array" ref="T256">IF(OR(MID($E256,3,1)={"8","9","A","B","C","D","E","F"}),1,0)</f>
        <v>0</v>
      </c>
      <c r="U256" s="22">
        <f t="array" ref="U256">IF(OR(MID($E256,3,1)={"4","5","6","7","C","D","E","F"}),1,0)</f>
        <v>0</v>
      </c>
      <c r="V256" s="22">
        <f t="array" ref="V256">IF(OR(MID($E256,3,1)={"2","3","6","7","A","B","E","F"}),1,0)</f>
        <v>0</v>
      </c>
      <c r="W256" s="22">
        <f t="array" ref="W256">IF(OR(MID($E256,3,1)={"1","3","5","7","9","B","D","F"}),1,0)</f>
        <v>0</v>
      </c>
      <c r="X256" s="22">
        <f t="array" ref="X256">IF(OR(MID($E256,4,1)={"8","9","A","B","C","D","E","F"}),1,0)</f>
        <v>0</v>
      </c>
      <c r="Y256" s="22">
        <f t="array" ref="Y256">IF(OR(MID($E256,4,1)={"4","5","6","7","C","D","E","F"}),1,0)</f>
        <v>0</v>
      </c>
      <c r="Z256" s="22">
        <f t="array" ref="Z256">IF(OR(MID($E256,4,1)={"2","3","6","7","A","B","E","F"}),1,0)</f>
        <v>0</v>
      </c>
      <c r="AA256" s="22">
        <f t="array" ref="AA256">IF(OR(MID($E256,4,1)={"1","3","5","7","9","B","D","F"}),1,0)</f>
        <v>0</v>
      </c>
      <c r="AB256" s="22">
        <f t="array" ref="AB256">IF(OR(MID($E256,5,1)={"8","9","A","B","C","D","E","F"}),1,0)</f>
        <v>0</v>
      </c>
      <c r="AC256" s="22">
        <f t="array" ref="AC256">IF(OR(MID($E256,5,1)={"4","5","6","7","C","D","E","F"}),1,0)</f>
        <v>0</v>
      </c>
      <c r="AD256" s="22">
        <f t="array" ref="AD256">IF(OR(MID($E256,5,1)={"2","3","6","7","A","B","E","F"}),1,0)</f>
        <v>0</v>
      </c>
      <c r="AE256" s="22">
        <f t="array" ref="AE256">IF(OR(MID($E256,5,1)={"1","3","5","7","9","B","D","F"}),1,0)</f>
        <v>0</v>
      </c>
      <c r="AF256" s="22">
        <f t="array" ref="AF256">IF(OR(MID($E256,6,1)={"8","9","A","B","C","D","E","F"}),1,0)</f>
        <v>0</v>
      </c>
      <c r="AG256" s="22">
        <f t="array" ref="AG256">IF(OR(MID($E256,6,1)={"4","5","6","7","C","D","E","F"}),1,0)</f>
        <v>0</v>
      </c>
      <c r="AH256" s="22">
        <f t="array" ref="AH256">IF(OR(MID($E256,6,1)={"2","3","6","7","A","B","E","F"}),1,0)</f>
        <v>0</v>
      </c>
      <c r="AI256" s="22">
        <f t="array" ref="AI256">IF(OR(MID($E256,6,1)={"1","3","5","7","9","B","D","F"}),1,0)</f>
        <v>0</v>
      </c>
      <c r="AJ256" s="22">
        <f t="array" ref="AJ256">IF(OR(MID($E256,7,1)={"8","9","A","B","C","D","E","F"}),1,0)</f>
        <v>0</v>
      </c>
      <c r="AK256" s="22">
        <f t="array" ref="AK256">IF(OR(MID($E256,7,1)={"4","5","6","7","C","D","E","F"}),1,0)</f>
        <v>0</v>
      </c>
      <c r="AL256" s="22">
        <f t="array" ref="AL256">IF(OR(MID($E256,7,1)={"2","3","6","7","A","B","E","F"}),1,0)</f>
        <v>0</v>
      </c>
      <c r="AM256" s="22">
        <f t="array" ref="AM256">IF(OR(MID($E256,7,1)={"1","3","5","7","9","B","D","F"}),1,0)</f>
        <v>0</v>
      </c>
      <c r="AN256" s="22">
        <f t="array" ref="AN256">IF(OR(MID($E256,8,1)={"8","9","A","B","C","D","E","F"}),1,0)</f>
        <v>0</v>
      </c>
      <c r="AO256" s="22">
        <f t="array" ref="AO256">IF(OR(MID($E256,8,1)={"4","5","6","7","C","D","E","F"}),1,0)</f>
        <v>0</v>
      </c>
      <c r="AP256" s="22">
        <f t="array" ref="AP256">IF(OR(MID($E256,8,1)={"2","3","6","7","A","B","E","F"}),1,0)</f>
        <v>0</v>
      </c>
      <c r="AQ256" s="22">
        <f t="array" ref="AQ256">IF(OR(MID($E256,8,1)={"1","3","5","7","9","B","D","F"}),1,0)</f>
        <v>0</v>
      </c>
    </row>
    <row r="257" spans="2:43" ht="13.5" x14ac:dyDescent="0.25">
      <c r="B257" s="14">
        <v>1</v>
      </c>
      <c r="D257" s="15" t="s">
        <v>40</v>
      </c>
      <c r="E257" s="16" t="s">
        <v>60</v>
      </c>
      <c r="G257" s="18" t="s">
        <v>206</v>
      </c>
      <c r="H257" s="19" t="s">
        <v>304</v>
      </c>
      <c r="I257" s="3"/>
      <c r="J257" s="19" t="s">
        <v>273</v>
      </c>
      <c r="K257" s="20"/>
      <c r="L257" s="22">
        <f t="array" ref="L257">IF(OR(MID($E257,1,1)={"8","9","A","B","C","D","E","F"}),1,0)</f>
        <v>0</v>
      </c>
      <c r="M257" s="22">
        <f t="array" ref="M257">IF(OR(MID($E257,1,1)={"4","5","6","7","C","D","E","F"}),1,0)</f>
        <v>0</v>
      </c>
      <c r="N257" s="22">
        <f t="array" ref="N257">IF(OR(MID($E257,1,1)={"2","3","6","7","A","B","E","F"}),1,0)</f>
        <v>0</v>
      </c>
      <c r="O257" s="22">
        <f t="array" ref="O257">IF(OR(MID($E257,1,1)={"1","3","5","7","9","B","D","F"}),1,0)</f>
        <v>0</v>
      </c>
      <c r="P257" s="22">
        <f t="array" ref="P257">IF(OR(MID($E257,2,1)={"8","9","A","B","C","D","E","F"}),1,0)</f>
        <v>0</v>
      </c>
      <c r="Q257" s="22">
        <f t="array" ref="Q257">IF(OR(MID($E257,2,1)={"4","5","6","7","C","D","E","F"}),1,0)</f>
        <v>0</v>
      </c>
      <c r="R257" s="22">
        <f t="array" ref="R257">IF(OR(MID($E257,2,1)={"2","3","6","7","A","B","E","F"}),1,0)</f>
        <v>0</v>
      </c>
      <c r="S257" s="22">
        <f t="array" ref="S257">IF(OR(MID($E257,2,1)={"1","3","5","7","9","B","D","F"}),1,0)</f>
        <v>0</v>
      </c>
      <c r="T257" s="22">
        <f t="array" ref="T257">IF(OR(MID($E257,3,1)={"8","9","A","B","C","D","E","F"}),1,0)</f>
        <v>0</v>
      </c>
      <c r="U257" s="22">
        <f t="array" ref="U257">IF(OR(MID($E257,3,1)={"4","5","6","7","C","D","E","F"}),1,0)</f>
        <v>0</v>
      </c>
      <c r="V257" s="22">
        <f t="array" ref="V257">IF(OR(MID($E257,3,1)={"2","3","6","7","A","B","E","F"}),1,0)</f>
        <v>0</v>
      </c>
      <c r="W257" s="22">
        <f t="array" ref="W257">IF(OR(MID($E257,3,1)={"1","3","5","7","9","B","D","F"}),1,0)</f>
        <v>0</v>
      </c>
      <c r="X257" s="22">
        <f t="array" ref="X257">IF(OR(MID($E257,4,1)={"8","9","A","B","C","D","E","F"}),1,0)</f>
        <v>0</v>
      </c>
      <c r="Y257" s="22">
        <f t="array" ref="Y257">IF(OR(MID($E257,4,1)={"4","5","6","7","C","D","E","F"}),1,0)</f>
        <v>0</v>
      </c>
      <c r="Z257" s="22">
        <f t="array" ref="Z257">IF(OR(MID($E257,4,1)={"2","3","6","7","A","B","E","F"}),1,0)</f>
        <v>0</v>
      </c>
      <c r="AA257" s="22">
        <f t="array" ref="AA257">IF(OR(MID($E257,4,1)={"1","3","5","7","9","B","D","F"}),1,0)</f>
        <v>0</v>
      </c>
      <c r="AB257" s="22">
        <f t="array" ref="AB257">IF(OR(MID($E257,5,1)={"8","9","A","B","C","D","E","F"}),1,0)</f>
        <v>0</v>
      </c>
      <c r="AC257" s="22">
        <f t="array" ref="AC257">IF(OR(MID($E257,5,1)={"4","5","6","7","C","D","E","F"}),1,0)</f>
        <v>0</v>
      </c>
      <c r="AD257" s="22">
        <f t="array" ref="AD257">IF(OR(MID($E257,5,1)={"2","3","6","7","A","B","E","F"}),1,0)</f>
        <v>0</v>
      </c>
      <c r="AE257" s="22">
        <f t="array" ref="AE257">IF(OR(MID($E257,5,1)={"1","3","5","7","9","B","D","F"}),1,0)</f>
        <v>0</v>
      </c>
      <c r="AF257" s="22">
        <f t="array" ref="AF257">IF(OR(MID($E257,6,1)={"8","9","A","B","C","D","E","F"}),1,0)</f>
        <v>0</v>
      </c>
      <c r="AG257" s="22">
        <f t="array" ref="AG257">IF(OR(MID($E257,6,1)={"4","5","6","7","C","D","E","F"}),1,0)</f>
        <v>0</v>
      </c>
      <c r="AH257" s="22">
        <f t="array" ref="AH257">IF(OR(MID($E257,6,1)={"2","3","6","7","A","B","E","F"}),1,0)</f>
        <v>0</v>
      </c>
      <c r="AI257" s="22">
        <f t="array" ref="AI257">IF(OR(MID($E257,6,1)={"1","3","5","7","9","B","D","F"}),1,0)</f>
        <v>0</v>
      </c>
      <c r="AJ257" s="22">
        <f t="array" ref="AJ257">IF(OR(MID($E257,7,1)={"8","9","A","B","C","D","E","F"}),1,0)</f>
        <v>0</v>
      </c>
      <c r="AK257" s="22">
        <f t="array" ref="AK257">IF(OR(MID($E257,7,1)={"4","5","6","7","C","D","E","F"}),1,0)</f>
        <v>0</v>
      </c>
      <c r="AL257" s="22">
        <f t="array" ref="AL257">IF(OR(MID($E257,7,1)={"2","3","6","7","A","B","E","F"}),1,0)</f>
        <v>0</v>
      </c>
      <c r="AM257" s="22">
        <f t="array" ref="AM257">IF(OR(MID($E257,7,1)={"1","3","5","7","9","B","D","F"}),1,0)</f>
        <v>1</v>
      </c>
      <c r="AN257" s="22">
        <f t="array" ref="AN257">IF(OR(MID($E257,8,1)={"8","9","A","B","C","D","E","F"}),1,0)</f>
        <v>0</v>
      </c>
      <c r="AO257" s="22">
        <f t="array" ref="AO257">IF(OR(MID($E257,8,1)={"4","5","6","7","C","D","E","F"}),1,0)</f>
        <v>0</v>
      </c>
      <c r="AP257" s="22">
        <f t="array" ref="AP257">IF(OR(MID($E257,8,1)={"2","3","6","7","A","B","E","F"}),1,0)</f>
        <v>0</v>
      </c>
      <c r="AQ257" s="22">
        <f t="array" ref="AQ257">IF(OR(MID($E257,8,1)={"1","3","5","7","9","B","D","F"}),1,0)</f>
        <v>0</v>
      </c>
    </row>
    <row r="258" spans="2:43" ht="13.5" x14ac:dyDescent="0.25">
      <c r="B258" s="14">
        <v>1</v>
      </c>
      <c r="D258" s="15" t="s">
        <v>39</v>
      </c>
      <c r="E258" s="16" t="s">
        <v>27</v>
      </c>
      <c r="G258" s="18" t="s">
        <v>207</v>
      </c>
      <c r="H258" s="19" t="s">
        <v>270</v>
      </c>
      <c r="I258" s="3"/>
      <c r="J258" s="19" t="s">
        <v>269</v>
      </c>
      <c r="K258" s="20" t="s">
        <v>211</v>
      </c>
      <c r="L258" s="22">
        <f t="array" ref="L258">IF(OR(MID($E258,1,1)={"8","9","A","B","C","D","E","F"}),1,0)</f>
        <v>0</v>
      </c>
      <c r="M258" s="22">
        <f t="array" ref="M258">IF(OR(MID($E258,1,1)={"4","5","6","7","C","D","E","F"}),1,0)</f>
        <v>0</v>
      </c>
      <c r="N258" s="22">
        <f t="array" ref="N258">IF(OR(MID($E258,1,1)={"2","3","6","7","A","B","E","F"}),1,0)</f>
        <v>0</v>
      </c>
      <c r="O258" s="22">
        <f t="array" ref="O258">IF(OR(MID($E258,1,1)={"1","3","5","7","9","B","D","F"}),1,0)</f>
        <v>0</v>
      </c>
      <c r="P258" s="22">
        <f t="array" ref="P258">IF(OR(MID($E258,2,1)={"8","9","A","B","C","D","E","F"}),1,0)</f>
        <v>0</v>
      </c>
      <c r="Q258" s="22">
        <f t="array" ref="Q258">IF(OR(MID($E258,2,1)={"4","5","6","7","C","D","E","F"}),1,0)</f>
        <v>0</v>
      </c>
      <c r="R258" s="22">
        <f t="array" ref="R258">IF(OR(MID($E258,2,1)={"2","3","6","7","A","B","E","F"}),1,0)</f>
        <v>0</v>
      </c>
      <c r="S258" s="22">
        <f t="array" ref="S258">IF(OR(MID($E258,2,1)={"1","3","5","7","9","B","D","F"}),1,0)</f>
        <v>0</v>
      </c>
      <c r="T258" s="22">
        <f t="array" ref="T258">IF(OR(MID($E258,3,1)={"8","9","A","B","C","D","E","F"}),1,0)</f>
        <v>0</v>
      </c>
      <c r="U258" s="22">
        <f t="array" ref="U258">IF(OR(MID($E258,3,1)={"4","5","6","7","C","D","E","F"}),1,0)</f>
        <v>0</v>
      </c>
      <c r="V258" s="22">
        <f t="array" ref="V258">IF(OR(MID($E258,3,1)={"2","3","6","7","A","B","E","F"}),1,0)</f>
        <v>0</v>
      </c>
      <c r="W258" s="22">
        <f t="array" ref="W258">IF(OR(MID($E258,3,1)={"1","3","5","7","9","B","D","F"}),1,0)</f>
        <v>0</v>
      </c>
      <c r="X258" s="22">
        <f t="array" ref="X258">IF(OR(MID($E258,4,1)={"8","9","A","B","C","D","E","F"}),1,0)</f>
        <v>0</v>
      </c>
      <c r="Y258" s="22">
        <f t="array" ref="Y258">IF(OR(MID($E258,4,1)={"4","5","6","7","C","D","E","F"}),1,0)</f>
        <v>0</v>
      </c>
      <c r="Z258" s="22">
        <f t="array" ref="Z258">IF(OR(MID($E258,4,1)={"2","3","6","7","A","B","E","F"}),1,0)</f>
        <v>0</v>
      </c>
      <c r="AA258" s="22">
        <f t="array" ref="AA258">IF(OR(MID($E258,4,1)={"1","3","5","7","9","B","D","F"}),1,0)</f>
        <v>0</v>
      </c>
      <c r="AB258" s="22">
        <f t="array" ref="AB258">IF(OR(MID($E258,5,1)={"8","9","A","B","C","D","E","F"}),1,0)</f>
        <v>0</v>
      </c>
      <c r="AC258" s="22">
        <f t="array" ref="AC258">IF(OR(MID($E258,5,1)={"4","5","6","7","C","D","E","F"}),1,0)</f>
        <v>0</v>
      </c>
      <c r="AD258" s="22">
        <f t="array" ref="AD258">IF(OR(MID($E258,5,1)={"2","3","6","7","A","B","E","F"}),1,0)</f>
        <v>0</v>
      </c>
      <c r="AE258" s="22">
        <f t="array" ref="AE258">IF(OR(MID($E258,5,1)={"1","3","5","7","9","B","D","F"}),1,0)</f>
        <v>0</v>
      </c>
      <c r="AF258" s="22">
        <f t="array" ref="AF258">IF(OR(MID($E258,6,1)={"8","9","A","B","C","D","E","F"}),1,0)</f>
        <v>0</v>
      </c>
      <c r="AG258" s="22">
        <f t="array" ref="AG258">IF(OR(MID($E258,6,1)={"4","5","6","7","C","D","E","F"}),1,0)</f>
        <v>0</v>
      </c>
      <c r="AH258" s="22">
        <f t="array" ref="AH258">IF(OR(MID($E258,6,1)={"2","3","6","7","A","B","E","F"}),1,0)</f>
        <v>0</v>
      </c>
      <c r="AI258" s="22">
        <f t="array" ref="AI258">IF(OR(MID($E258,6,1)={"1","3","5","7","9","B","D","F"}),1,0)</f>
        <v>0</v>
      </c>
      <c r="AJ258" s="22">
        <f t="array" ref="AJ258">IF(OR(MID($E258,7,1)={"8","9","A","B","C","D","E","F"}),1,0)</f>
        <v>0</v>
      </c>
      <c r="AK258" s="22">
        <f t="array" ref="AK258">IF(OR(MID($E258,7,1)={"4","5","6","7","C","D","E","F"}),1,0)</f>
        <v>0</v>
      </c>
      <c r="AL258" s="22">
        <f t="array" ref="AL258">IF(OR(MID($E258,7,1)={"2","3","6","7","A","B","E","F"}),1,0)</f>
        <v>0</v>
      </c>
      <c r="AM258" s="22">
        <f t="array" ref="AM258">IF(OR(MID($E258,7,1)={"1","3","5","7","9","B","D","F"}),1,0)</f>
        <v>0</v>
      </c>
      <c r="AN258" s="22">
        <f t="array" ref="AN258">IF(OR(MID($E258,8,1)={"8","9","A","B","C","D","E","F"}),1,0)</f>
        <v>0</v>
      </c>
      <c r="AO258" s="22">
        <f t="array" ref="AO258">IF(OR(MID($E258,8,1)={"4","5","6","7","C","D","E","F"}),1,0)</f>
        <v>0</v>
      </c>
      <c r="AP258" s="22">
        <f t="array" ref="AP258">IF(OR(MID($E258,8,1)={"2","3","6","7","A","B","E","F"}),1,0)</f>
        <v>0</v>
      </c>
      <c r="AQ258" s="22">
        <f t="array" ref="AQ258">IF(OR(MID($E258,8,1)={"1","3","5","7","9","B","D","F"}),1,0)</f>
        <v>1</v>
      </c>
    </row>
    <row r="259" spans="2:43" ht="13.5" x14ac:dyDescent="0.25">
      <c r="B259" s="14">
        <v>1</v>
      </c>
      <c r="D259" s="15" t="s">
        <v>38</v>
      </c>
      <c r="E259" s="16" t="s">
        <v>23</v>
      </c>
      <c r="G259" s="18" t="s">
        <v>208</v>
      </c>
      <c r="H259" s="19" t="s">
        <v>271</v>
      </c>
      <c r="I259" s="3"/>
      <c r="J259" s="19" t="s">
        <v>272</v>
      </c>
      <c r="K259" s="20"/>
      <c r="L259" s="22">
        <f t="array" ref="L259">IF(OR(MID($E259,1,1)={"8","9","A","B","C","D","E","F"}),1,0)</f>
        <v>0</v>
      </c>
      <c r="M259" s="22">
        <f t="array" ref="M259">IF(OR(MID($E259,1,1)={"4","5","6","7","C","D","E","F"}),1,0)</f>
        <v>0</v>
      </c>
      <c r="N259" s="22">
        <f t="array" ref="N259">IF(OR(MID($E259,1,1)={"2","3","6","7","A","B","E","F"}),1,0)</f>
        <v>0</v>
      </c>
      <c r="O259" s="22">
        <f t="array" ref="O259">IF(OR(MID($E259,1,1)={"1","3","5","7","9","B","D","F"}),1,0)</f>
        <v>0</v>
      </c>
      <c r="P259" s="22">
        <f t="array" ref="P259">IF(OR(MID($E259,2,1)={"8","9","A","B","C","D","E","F"}),1,0)</f>
        <v>0</v>
      </c>
      <c r="Q259" s="22">
        <f t="array" ref="Q259">IF(OR(MID($E259,2,1)={"4","5","6","7","C","D","E","F"}),1,0)</f>
        <v>0</v>
      </c>
      <c r="R259" s="22">
        <f t="array" ref="R259">IF(OR(MID($E259,2,1)={"2","3","6","7","A","B","E","F"}),1,0)</f>
        <v>0</v>
      </c>
      <c r="S259" s="22">
        <f t="array" ref="S259">IF(OR(MID($E259,2,1)={"1","3","5","7","9","B","D","F"}),1,0)</f>
        <v>0</v>
      </c>
      <c r="T259" s="22">
        <f t="array" ref="T259">IF(OR(MID($E259,3,1)={"8","9","A","B","C","D","E","F"}),1,0)</f>
        <v>0</v>
      </c>
      <c r="U259" s="22">
        <f t="array" ref="U259">IF(OR(MID($E259,3,1)={"4","5","6","7","C","D","E","F"}),1,0)</f>
        <v>0</v>
      </c>
      <c r="V259" s="22">
        <f t="array" ref="V259">IF(OR(MID($E259,3,1)={"2","3","6","7","A","B","E","F"}),1,0)</f>
        <v>0</v>
      </c>
      <c r="W259" s="22">
        <f t="array" ref="W259">IF(OR(MID($E259,3,1)={"1","3","5","7","9","B","D","F"}),1,0)</f>
        <v>0</v>
      </c>
      <c r="X259" s="22">
        <f t="array" ref="X259">IF(OR(MID($E259,4,1)={"8","9","A","B","C","D","E","F"}),1,0)</f>
        <v>0</v>
      </c>
      <c r="Y259" s="22">
        <f t="array" ref="Y259">IF(OR(MID($E259,4,1)={"4","5","6","7","C","D","E","F"}),1,0)</f>
        <v>0</v>
      </c>
      <c r="Z259" s="22">
        <f t="array" ref="Z259">IF(OR(MID($E259,4,1)={"2","3","6","7","A","B","E","F"}),1,0)</f>
        <v>0</v>
      </c>
      <c r="AA259" s="22">
        <f t="array" ref="AA259">IF(OR(MID($E259,4,1)={"1","3","5","7","9","B","D","F"}),1,0)</f>
        <v>0</v>
      </c>
      <c r="AB259" s="22">
        <f t="array" ref="AB259">IF(OR(MID($E259,5,1)={"8","9","A","B","C","D","E","F"}),1,0)</f>
        <v>1</v>
      </c>
      <c r="AC259" s="22">
        <f t="array" ref="AC259">IF(OR(MID($E259,5,1)={"4","5","6","7","C","D","E","F"}),1,0)</f>
        <v>1</v>
      </c>
      <c r="AD259" s="22">
        <f t="array" ref="AD259">IF(OR(MID($E259,5,1)={"2","3","6","7","A","B","E","F"}),1,0)</f>
        <v>1</v>
      </c>
      <c r="AE259" s="22">
        <f t="array" ref="AE259">IF(OR(MID($E259,5,1)={"1","3","5","7","9","B","D","F"}),1,0)</f>
        <v>1</v>
      </c>
      <c r="AF259" s="22">
        <f t="array" ref="AF259">IF(OR(MID($E259,6,1)={"8","9","A","B","C","D","E","F"}),1,0)</f>
        <v>1</v>
      </c>
      <c r="AG259" s="22">
        <f t="array" ref="AG259">IF(OR(MID($E259,6,1)={"4","5","6","7","C","D","E","F"}),1,0)</f>
        <v>1</v>
      </c>
      <c r="AH259" s="22">
        <f t="array" ref="AH259">IF(OR(MID($E259,6,1)={"2","3","6","7","A","B","E","F"}),1,0)</f>
        <v>1</v>
      </c>
      <c r="AI259" s="22">
        <f t="array" ref="AI259">IF(OR(MID($E259,6,1)={"1","3","5","7","9","B","D","F"}),1,0)</f>
        <v>1</v>
      </c>
      <c r="AJ259" s="22">
        <f t="array" ref="AJ259">IF(OR(MID($E259,7,1)={"8","9","A","B","C","D","E","F"}),1,0)</f>
        <v>1</v>
      </c>
      <c r="AK259" s="22">
        <f t="array" ref="AK259">IF(OR(MID($E259,7,1)={"4","5","6","7","C","D","E","F"}),1,0)</f>
        <v>1</v>
      </c>
      <c r="AL259" s="22">
        <f t="array" ref="AL259">IF(OR(MID($E259,7,1)={"2","3","6","7","A","B","E","F"}),1,0)</f>
        <v>1</v>
      </c>
      <c r="AM259" s="22">
        <f t="array" ref="AM259">IF(OR(MID($E259,7,1)={"1","3","5","7","9","B","D","F"}),1,0)</f>
        <v>1</v>
      </c>
      <c r="AN259" s="22">
        <f t="array" ref="AN259">IF(OR(MID($E259,8,1)={"8","9","A","B","C","D","E","F"}),1,0)</f>
        <v>1</v>
      </c>
      <c r="AO259" s="22">
        <f t="array" ref="AO259">IF(OR(MID($E259,8,1)={"4","5","6","7","C","D","E","F"}),1,0)</f>
        <v>1</v>
      </c>
      <c r="AP259" s="22">
        <f t="array" ref="AP259">IF(OR(MID($E259,8,1)={"2","3","6","7","A","B","E","F"}),1,0)</f>
        <v>1</v>
      </c>
      <c r="AQ259" s="22">
        <f t="array" ref="AQ259">IF(OR(MID($E259,8,1)={"1","3","5","7","9","B","D","F"}),1,0)</f>
        <v>1</v>
      </c>
    </row>
    <row r="260" spans="2:43" ht="38.25" x14ac:dyDescent="0.25">
      <c r="B260" s="14">
        <v>1</v>
      </c>
      <c r="D260" s="15" t="s">
        <v>37</v>
      </c>
      <c r="E260" s="16" t="s">
        <v>59</v>
      </c>
      <c r="G260" s="18" t="s">
        <v>209</v>
      </c>
      <c r="H260" s="19" t="s">
        <v>210</v>
      </c>
      <c r="I260" s="3"/>
      <c r="J260" s="19" t="s">
        <v>268</v>
      </c>
      <c r="K260" s="20"/>
      <c r="L260" s="22">
        <f t="array" ref="L260">IF(OR(MID($E260,1,1)={"8","9","A","B","C","D","E","F"}),1,0)</f>
        <v>0</v>
      </c>
      <c r="M260" s="22">
        <f t="array" ref="M260">IF(OR(MID($E260,1,1)={"4","5","6","7","C","D","E","F"}),1,0)</f>
        <v>0</v>
      </c>
      <c r="N260" s="22">
        <f t="array" ref="N260">IF(OR(MID($E260,1,1)={"2","3","6","7","A","B","E","F"}),1,0)</f>
        <v>0</v>
      </c>
      <c r="O260" s="22">
        <f t="array" ref="O260">IF(OR(MID($E260,1,1)={"1","3","5","7","9","B","D","F"}),1,0)</f>
        <v>0</v>
      </c>
      <c r="P260" s="22">
        <f t="array" ref="P260">IF(OR(MID($E260,2,1)={"8","9","A","B","C","D","E","F"}),1,0)</f>
        <v>0</v>
      </c>
      <c r="Q260" s="22">
        <f t="array" ref="Q260">IF(OR(MID($E260,2,1)={"4","5","6","7","C","D","E","F"}),1,0)</f>
        <v>0</v>
      </c>
      <c r="R260" s="22">
        <f t="array" ref="R260">IF(OR(MID($E260,2,1)={"2","3","6","7","A","B","E","F"}),1,0)</f>
        <v>0</v>
      </c>
      <c r="S260" s="22">
        <f t="array" ref="S260">IF(OR(MID($E260,2,1)={"1","3","5","7","9","B","D","F"}),1,0)</f>
        <v>0</v>
      </c>
      <c r="T260" s="22">
        <f t="array" ref="T260">IF(OR(MID($E260,3,1)={"8","9","A","B","C","D","E","F"}),1,0)</f>
        <v>0</v>
      </c>
      <c r="U260" s="22">
        <f t="array" ref="U260">IF(OR(MID($E260,3,1)={"4","5","6","7","C","D","E","F"}),1,0)</f>
        <v>0</v>
      </c>
      <c r="V260" s="22">
        <f t="array" ref="V260">IF(OR(MID($E260,3,1)={"2","3","6","7","A","B","E","F"}),1,0)</f>
        <v>0</v>
      </c>
      <c r="W260" s="22">
        <f t="array" ref="W260">IF(OR(MID($E260,3,1)={"1","3","5","7","9","B","D","F"}),1,0)</f>
        <v>0</v>
      </c>
      <c r="X260" s="22">
        <f t="array" ref="X260">IF(OR(MID($E260,4,1)={"8","9","A","B","C","D","E","F"}),1,0)</f>
        <v>0</v>
      </c>
      <c r="Y260" s="22">
        <f t="array" ref="Y260">IF(OR(MID($E260,4,1)={"4","5","6","7","C","D","E","F"}),1,0)</f>
        <v>0</v>
      </c>
      <c r="Z260" s="22">
        <f t="array" ref="Z260">IF(OR(MID($E260,4,1)={"2","3","6","7","A","B","E","F"}),1,0)</f>
        <v>0</v>
      </c>
      <c r="AA260" s="22">
        <f t="array" ref="AA260">IF(OR(MID($E260,4,1)={"1","3","5","7","9","B","D","F"}),1,0)</f>
        <v>0</v>
      </c>
      <c r="AB260" s="22">
        <f t="array" ref="AB260">IF(OR(MID($E260,5,1)={"8","9","A","B","C","D","E","F"}),1,0)</f>
        <v>0</v>
      </c>
      <c r="AC260" s="22">
        <f t="array" ref="AC260">IF(OR(MID($E260,5,1)={"4","5","6","7","C","D","E","F"}),1,0)</f>
        <v>0</v>
      </c>
      <c r="AD260" s="22">
        <f t="array" ref="AD260">IF(OR(MID($E260,5,1)={"2","3","6","7","A","B","E","F"}),1,0)</f>
        <v>0</v>
      </c>
      <c r="AE260" s="22">
        <f t="array" ref="AE260">IF(OR(MID($E260,5,1)={"1","3","5","7","9","B","D","F"}),1,0)</f>
        <v>0</v>
      </c>
      <c r="AF260" s="22">
        <f t="array" ref="AF260">IF(OR(MID($E260,6,1)={"8","9","A","B","C","D","E","F"}),1,0)</f>
        <v>0</v>
      </c>
      <c r="AG260" s="22">
        <f t="array" ref="AG260">IF(OR(MID($E260,6,1)={"4","5","6","7","C","D","E","F"}),1,0)</f>
        <v>1</v>
      </c>
      <c r="AH260" s="22">
        <f t="array" ref="AH260">IF(OR(MID($E260,6,1)={"2","3","6","7","A","B","E","F"}),1,0)</f>
        <v>0</v>
      </c>
      <c r="AI260" s="22">
        <f t="array" ref="AI260">IF(OR(MID($E260,6,1)={"1","3","5","7","9","B","D","F"}),1,0)</f>
        <v>1</v>
      </c>
      <c r="AJ260" s="22">
        <f t="array" ref="AJ260">IF(OR(MID($E260,7,1)={"8","9","A","B","C","D","E","F"}),1,0)</f>
        <v>0</v>
      </c>
      <c r="AK260" s="22">
        <f t="array" ref="AK260">IF(OR(MID($E260,7,1)={"4","5","6","7","C","D","E","F"}),1,0)</f>
        <v>0</v>
      </c>
      <c r="AL260" s="22">
        <f t="array" ref="AL260">IF(OR(MID($E260,7,1)={"2","3","6","7","A","B","E","F"}),1,0)</f>
        <v>0</v>
      </c>
      <c r="AM260" s="22">
        <f t="array" ref="AM260">IF(OR(MID($E260,7,1)={"1","3","5","7","9","B","D","F"}),1,0)</f>
        <v>0</v>
      </c>
      <c r="AN260" s="22">
        <f t="array" ref="AN260">IF(OR(MID($E260,8,1)={"8","9","A","B","C","D","E","F"}),1,0)</f>
        <v>0</v>
      </c>
      <c r="AO260" s="22">
        <f t="array" ref="AO260">IF(OR(MID($E260,8,1)={"4","5","6","7","C","D","E","F"}),1,0)</f>
        <v>0</v>
      </c>
      <c r="AP260" s="22">
        <f t="array" ref="AP260">IF(OR(MID($E260,8,1)={"2","3","6","7","A","B","E","F"}),1,0)</f>
        <v>0</v>
      </c>
      <c r="AQ260" s="22">
        <f t="array" ref="AQ260">IF(OR(MID($E260,8,1)={"1","3","5","7","9","B","D","F"}),1,0)</f>
        <v>0</v>
      </c>
    </row>
    <row r="261" spans="2:43" ht="13.5" x14ac:dyDescent="0.25">
      <c r="H261" s="19"/>
      <c r="I261" s="3"/>
      <c r="J261" s="19"/>
      <c r="K261" s="20"/>
    </row>
    <row r="262" spans="2:43" ht="13.5" x14ac:dyDescent="0.25">
      <c r="H262" s="19"/>
      <c r="I262" s="3"/>
      <c r="J262" s="19"/>
      <c r="K262" s="20"/>
    </row>
    <row r="263" spans="2:43" ht="13.5" x14ac:dyDescent="0.25">
      <c r="H263" s="19"/>
      <c r="I263" s="3"/>
      <c r="J263" s="19"/>
      <c r="K263" s="20"/>
    </row>
    <row r="264" spans="2:43" ht="13.5" x14ac:dyDescent="0.25">
      <c r="H264" s="19"/>
      <c r="I264" s="3"/>
      <c r="J264" s="19"/>
      <c r="K264" s="20"/>
    </row>
    <row r="265" spans="2:43" ht="13.5" x14ac:dyDescent="0.25">
      <c r="H265" s="19"/>
      <c r="I265" s="3"/>
      <c r="J265" s="19"/>
      <c r="K265" s="20"/>
    </row>
    <row r="266" spans="2:43" ht="13.5" x14ac:dyDescent="0.25">
      <c r="H266" s="19"/>
      <c r="I266" s="3"/>
      <c r="J266" s="19"/>
      <c r="K266" s="20"/>
    </row>
    <row r="267" spans="2:43" ht="13.5" x14ac:dyDescent="0.25">
      <c r="H267" s="19"/>
      <c r="I267" s="3"/>
      <c r="J267" s="19"/>
      <c r="K267" s="20"/>
    </row>
    <row r="268" spans="2:43" ht="13.5" x14ac:dyDescent="0.25">
      <c r="J268" s="19"/>
      <c r="K268" s="20"/>
    </row>
    <row r="269" spans="2:43" ht="13.5" x14ac:dyDescent="0.25">
      <c r="J269" s="19"/>
      <c r="K269" s="20"/>
    </row>
    <row r="270" spans="2:43" ht="13.5" x14ac:dyDescent="0.25">
      <c r="J270" s="19"/>
      <c r="K270" s="20"/>
    </row>
    <row r="271" spans="2:43" ht="13.5" x14ac:dyDescent="0.25">
      <c r="J271" s="19"/>
      <c r="K271" s="20"/>
    </row>
    <row r="272" spans="2:43" ht="13.5" x14ac:dyDescent="0.25">
      <c r="J272" s="19"/>
      <c r="K272" s="20"/>
    </row>
    <row r="273" spans="10:11" ht="13.5" x14ac:dyDescent="0.25">
      <c r="J273" s="19"/>
      <c r="K273" s="20"/>
    </row>
  </sheetData>
  <mergeCells count="41">
    <mergeCell ref="H253:H256"/>
    <mergeCell ref="H249:H252"/>
    <mergeCell ref="H53:H94"/>
    <mergeCell ref="H110:H117"/>
    <mergeCell ref="H118:H121"/>
    <mergeCell ref="H122:H125"/>
    <mergeCell ref="H126:H129"/>
    <mergeCell ref="H130:H133"/>
    <mergeCell ref="H134:H137"/>
    <mergeCell ref="H138:H141"/>
    <mergeCell ref="H207:H226"/>
    <mergeCell ref="H228:H247"/>
    <mergeCell ref="K4:K39"/>
    <mergeCell ref="H2:H3"/>
    <mergeCell ref="K2:K3"/>
    <mergeCell ref="H40:H43"/>
    <mergeCell ref="J40:J43"/>
    <mergeCell ref="K40:K43"/>
    <mergeCell ref="J36:J39"/>
    <mergeCell ref="A228:A247"/>
    <mergeCell ref="H4:H39"/>
    <mergeCell ref="A207:A226"/>
    <mergeCell ref="A186:A205"/>
    <mergeCell ref="A166:A185"/>
    <mergeCell ref="A146:A165"/>
    <mergeCell ref="H166:H185"/>
    <mergeCell ref="H186:H205"/>
    <mergeCell ref="A4:A39"/>
    <mergeCell ref="A53:A94"/>
    <mergeCell ref="A110:A117"/>
    <mergeCell ref="H146:H165"/>
    <mergeCell ref="H96:H99"/>
    <mergeCell ref="H101:H104"/>
    <mergeCell ref="H106:H109"/>
    <mergeCell ref="H48:H51"/>
    <mergeCell ref="K142:K145"/>
    <mergeCell ref="H142:H145"/>
    <mergeCell ref="K130:K133"/>
    <mergeCell ref="K134:K137"/>
    <mergeCell ref="K138:K141"/>
    <mergeCell ref="J106:J10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setup_annotated</vt:lpstr>
    </vt:vector>
  </TitlesOfParts>
  <Company>Oxford University Department Of Physics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2014-04-24T16:05:36Z</dcterms:created>
  <dcterms:modified xsi:type="dcterms:W3CDTF">2014-05-13T20:44:58Z</dcterms:modified>
</cp:coreProperties>
</file>