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vml" ContentType="application/vnd.openxmlformats-officedocument.vmlDrawing"/>
  <Default Extension="emf" ContentType="image/x-em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checkCompatibility="1" autoCompressPictures="0"/>
  <bookViews>
    <workbookView xWindow="0" yWindow="0" windowWidth="25600" windowHeight="14880" tabRatio="606"/>
  </bookViews>
  <sheets>
    <sheet name="Title" sheetId="10" r:id="rId1"/>
    <sheet name="Active Requests" sheetId="5" r:id="rId2"/>
    <sheet name="Possible requests" sheetId="12" r:id="rId3"/>
    <sheet name="Info" sheetId="11" r:id="rId4"/>
  </sheets>
  <definedNames>
    <definedName name="_xlnm._FilterDatabase" localSheetId="1" hidden="1">'Active Requests'!$A$1:$M$16</definedName>
    <definedName name="_xlnm._FilterDatabase" localSheetId="2" hidden="1">'Possible requests'!$A$1:$N$28</definedName>
    <definedName name="CR_Impacts">Info!$B$26:$B$29</definedName>
    <definedName name="CR_Owners">Info!$B$17:$B$22</definedName>
    <definedName name="CR_States">Info!$B$3:$B$12</definedName>
    <definedName name="Excel_BuiltIn__FilterDatabase_2" localSheetId="2">#REF!</definedName>
    <definedName name="Excel_BuiltIn__FilterDatabase_2">#REF!</definedName>
    <definedName name="_xlnm.Print_Area" localSheetId="1">'Active Requests'!$A$1:$M$46</definedName>
    <definedName name="_xlnm.Print_Area" localSheetId="3">Info!$A$1:$C$88</definedName>
    <definedName name="_xlnm.Print_Area" localSheetId="2">'Possible requests'!$A$1:$N$42</definedName>
    <definedName name="_xlnm.Print_Area" localSheetId="0">Title!$A$1:$E$41</definedName>
    <definedName name="_xlnm.Print_Titles" localSheetId="1">'Active Requests'!$1:$1</definedName>
    <definedName name="_xlnm.Print_Titles" localSheetId="2">'Possible requests'!$1:$1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0" l="1"/>
  <c r="D10" i="10"/>
</calcChain>
</file>

<file path=xl/comments1.xml><?xml version="1.0" encoding="utf-8"?>
<comments xmlns="http://schemas.openxmlformats.org/spreadsheetml/2006/main">
  <authors>
    <author>Nicholas Walker</author>
  </authors>
  <commentList>
    <comment ref="D6" authorId="0">
      <text>
        <r>
          <rPr>
            <b/>
            <sz val="9"/>
            <color indexed="81"/>
            <rFont val="Arial"/>
          </rPr>
          <t>Nicholas Walker:</t>
        </r>
        <r>
          <rPr>
            <sz val="9"/>
            <color indexed="81"/>
            <rFont val="Arial"/>
          </rPr>
          <t xml:space="preserve">
Not always clear who this is when it's in one of the pre-CR states. Need to discuss.
</t>
        </r>
      </text>
    </comment>
  </commentList>
</comments>
</file>

<file path=xl/sharedStrings.xml><?xml version="1.0" encoding="utf-8"?>
<sst xmlns="http://schemas.openxmlformats.org/spreadsheetml/2006/main" count="491" uniqueCount="294">
  <si>
    <t>First Version</t>
  </si>
  <si>
    <t>BL</t>
  </si>
  <si>
    <t>No.</t>
  </si>
  <si>
    <t>Remark</t>
  </si>
  <si>
    <t>EDMS ID</t>
  </si>
  <si>
    <t>Version</t>
  </si>
  <si>
    <t>Revision History:</t>
  </si>
  <si>
    <t>Date</t>
  </si>
  <si>
    <t>Author</t>
  </si>
  <si>
    <t xml:space="preserve">Change Request Register </t>
  </si>
  <si>
    <t>Benno List</t>
  </si>
  <si>
    <t>Creator</t>
  </si>
  <si>
    <t>Title</t>
  </si>
  <si>
    <t>State</t>
  </si>
  <si>
    <t>Document ID</t>
  </si>
  <si>
    <t>ILC-CR-0001</t>
  </si>
  <si>
    <t>D00000001056505</t>
  </si>
  <si>
    <t>Under consideration</t>
  </si>
  <si>
    <t>Pre-CR</t>
  </si>
  <si>
    <t>Formal CM</t>
  </si>
  <si>
    <t>Submitted</t>
  </si>
  <si>
    <t>CMB Review</t>
  </si>
  <si>
    <t>Deferred to review panel</t>
  </si>
  <si>
    <t>Escalated to LCC Directorate</t>
  </si>
  <si>
    <t>Accepted / Deferred</t>
  </si>
  <si>
    <t>Accepted / Implementing</t>
  </si>
  <si>
    <t>Rejected</t>
  </si>
  <si>
    <t>Completed</t>
  </si>
  <si>
    <t>Owners</t>
  </si>
  <si>
    <t>Change Administrator</t>
  </si>
  <si>
    <t>Change Management Board</t>
  </si>
  <si>
    <t>Change Review Panel</t>
  </si>
  <si>
    <t>Change Request Implementation Team</t>
  </si>
  <si>
    <t>Change Requestor</t>
  </si>
  <si>
    <t>Place-holder / capture for upcoming ideas being discussed by ad hoc groups.</t>
  </si>
  <si>
    <t>In transition to a formal CR (i.e. CR document being prepared for submission)</t>
  </si>
  <si>
    <t>CA has formally received mandatory CR document and assigned a number.</t>
  </si>
  <si>
    <t>Formally being discussed by CMB</t>
  </si>
  <si>
    <t>CRP formed by CMB and charged to review CR.</t>
  </si>
  <si>
    <t>Accepted but implementation deferred until a more convenient time.</t>
  </si>
  <si>
    <t>Accepted and change is to be immediately implemented.</t>
  </si>
  <si>
    <t>Assumed closed.</t>
  </si>
  <si>
    <t>If accepted, change has been fully implemented.</t>
  </si>
  <si>
    <t>Closed</t>
  </si>
  <si>
    <t>Owner</t>
  </si>
  <si>
    <t>Description</t>
  </si>
  <si>
    <t>Move Bunch Compressor to Main Linac</t>
  </si>
  <si>
    <t>The Bunch Compressor formally becomes a part of the Main Linac instead of the RTML.</t>
  </si>
  <si>
    <t>Change Request States</t>
  </si>
  <si>
    <t>New Formatting</t>
  </si>
  <si>
    <t>Impact</t>
  </si>
  <si>
    <t>Does not change the physical layout of the accelerator, only matters of organization and documentation</t>
  </si>
  <si>
    <t>Desciption</t>
  </si>
  <si>
    <t>N. Walker</t>
  </si>
  <si>
    <t>ML</t>
  </si>
  <si>
    <t>RTML / ML</t>
  </si>
  <si>
    <t>Primary WGs</t>
  </si>
  <si>
    <t>BDS / MDI</t>
  </si>
  <si>
    <t>Adopt equal L* for both detectors</t>
  </si>
  <si>
    <t>Find solution for single L* value for BDS and both detectors.</t>
  </si>
  <si>
    <t>G. White</t>
  </si>
  <si>
    <t>K. Buesser</t>
  </si>
  <si>
    <t>MDI</t>
  </si>
  <si>
    <t>MDI / CFS</t>
  </si>
  <si>
    <t>Consolidated solution for IR hall / layout which supports surface construction of the detectors.</t>
  </si>
  <si>
    <t>Alternative FF scheme removing strong sextupoles from FD</t>
  </si>
  <si>
    <t>Consider alternative FF schemes which would remove the strong sextupole magnets from the FD.</t>
  </si>
  <si>
    <t>BDS / MDI / CFS</t>
  </si>
  <si>
    <t>B. Parker</t>
  </si>
  <si>
    <t>Reduce IR crossing angle</t>
  </si>
  <si>
    <t>BDS / CFS</t>
  </si>
  <si>
    <t>Release of new lattice after review and subsequent development.</t>
  </si>
  <si>
    <t>Include beta matching section</t>
  </si>
  <si>
    <t>Add a dedicated beta matching lattice section to aid tuning (similar to ATF2)</t>
  </si>
  <si>
    <t>Adopt Kamaboko-style solution for BDS / central region</t>
  </si>
  <si>
    <t>Replace separate service tunnel with Kamaboko-style solution</t>
  </si>
  <si>
    <t>Integrate laser wire(s) into IR region (detectors)</t>
  </si>
  <si>
    <t>Incorporate one or more laser wire system in into the detectors  ± some distance from the IP to facilitate accelerator tuning.</t>
  </si>
  <si>
    <t>DR</t>
  </si>
  <si>
    <t>E. Paterson</t>
  </si>
  <si>
    <t>Modify circumference of DR</t>
  </si>
  <si>
    <t>Adjust circumference of damping ring to accommodate global timing constraint</t>
  </si>
  <si>
    <t>Add RF and wiggler for high current 10Hz operation</t>
  </si>
  <si>
    <t>Configure DR designs to accommodate 100ms dampng time with 2625 bunches to allow for 10-Hz collisions after the luminosity upgrade.</t>
  </si>
  <si>
    <t>Make sure baseline design can be upgraded</t>
  </si>
  <si>
    <t>D. Rubin</t>
  </si>
  <si>
    <t>Reduce number of BPMs</t>
  </si>
  <si>
    <t>Reduce the compliment of BPMs in the DR lattice</t>
  </si>
  <si>
    <t>Result of on-going value engineering</t>
  </si>
  <si>
    <t>Loosen multipole tolerance specs.</t>
  </si>
  <si>
    <t>Update magnet specifications to reflect allowable looser tolerances on magnet multipoles.</t>
  </si>
  <si>
    <t>Increase bandwidth of extraction lines in BC</t>
  </si>
  <si>
    <t>Review operational requirements of fast extraction lines and dumps and re-design appropriately.</t>
  </si>
  <si>
    <t>Change in average gradient specification in ML</t>
  </si>
  <si>
    <t>Adjustment of baseline average accelerating gradient in the main linacs.</t>
  </si>
  <si>
    <t>ML / CFS</t>
  </si>
  <si>
    <t>Modify lattice for staged implementation</t>
  </si>
  <si>
    <t>Lattice design for the first-stage 250 GeV machine.</t>
  </si>
  <si>
    <t>Extend max. energy reach</t>
  </si>
  <si>
    <t>Extend maximum energy range of the machine to 550 GeV centre of mass.</t>
  </si>
  <si>
    <t>ADI</t>
  </si>
  <si>
    <t>Update top-level parameters</t>
  </si>
  <si>
    <t>Implement cost-effective PDS</t>
  </si>
  <si>
    <t>Correct errors in reported luminosity for 500 GeV baseline and 1 TeV (b) parameters.</t>
  </si>
  <si>
    <t>N. Solyak</t>
  </si>
  <si>
    <t>Update current PDS design to a cheaper simpler alternative</t>
  </si>
  <si>
    <t>A. Yamamoto</t>
  </si>
  <si>
    <t>Relocate cryo components to surface</t>
  </si>
  <si>
    <t>Move compressors and helium storage to surface sites (requires long transfer line).</t>
  </si>
  <si>
    <t>PS</t>
  </si>
  <si>
    <t>Extend undulator length to 230m as baseline</t>
  </si>
  <si>
    <t>Remove need for 10-Hz production  mode at 250 GeV centre-of-mass energy</t>
  </si>
  <si>
    <t>Wei Gai</t>
  </si>
  <si>
    <t>M. Kuriki</t>
  </si>
  <si>
    <t>300-Hz e-driven source</t>
  </si>
  <si>
    <t>Alternative target design</t>
  </si>
  <si>
    <t>Adopt alternative photon target design</t>
  </si>
  <si>
    <t>Place holder for whatever is decided with the target. R&amp;D needed.</t>
  </si>
  <si>
    <t>SRF / ML</t>
  </si>
  <si>
    <t>K. Yokoya</t>
  </si>
  <si>
    <t>Add return dogleg to target by-pass</t>
  </si>
  <si>
    <t>Add additional lattice to bring BDS beamline on axis with main linac, to accommodate future &gt;1 TeV beam energies.</t>
  </si>
  <si>
    <t>H. Hayano</t>
  </si>
  <si>
    <t>SRF</t>
  </si>
  <si>
    <t>Adopt Saclay-like tuner as baseline</t>
  </si>
  <si>
    <t>Adopt LCLS-2 tuner and associated helium tank and flange solution.</t>
  </si>
  <si>
    <t>Magnetic shield inside helium tank</t>
  </si>
  <si>
    <t>Place magnetic shielding inside helium tank to simplify string / cryomodule assembly.</t>
  </si>
  <si>
    <t>Add timing adjustment chicance system</t>
  </si>
  <si>
    <t>Implement a timing adjustment chicane in the positron injection system to allow for fine path-length adjusment.</t>
  </si>
  <si>
    <t>M. Harrison</t>
  </si>
  <si>
    <t>NW</t>
  </si>
  <si>
    <t>Revision of initial status flags. Added sorting.</t>
  </si>
  <si>
    <t>H. Yamamoto</t>
  </si>
  <si>
    <t>Creation Date</t>
  </si>
  <si>
    <t>Last Modified</t>
  </si>
  <si>
    <t>PS / BDS / RTML</t>
  </si>
  <si>
    <t>NW+BL</t>
  </si>
  <si>
    <t>Added additional date fields. Final review of initial list before distributing.</t>
  </si>
  <si>
    <t>Explanation of date fields</t>
  </si>
  <si>
    <t>Creation date</t>
  </si>
  <si>
    <t>Date CR was formally created (CR document received, number generated etc.)</t>
  </si>
  <si>
    <t>Date modified</t>
  </si>
  <si>
    <t>Date of last change in register (normally due to a change of State, Owner or in some cases comment)</t>
  </si>
  <si>
    <t>PS / CFS / PHYS</t>
  </si>
  <si>
    <t>CRYO / ML</t>
  </si>
  <si>
    <t>CFS</t>
  </si>
  <si>
    <t>Reduce the width of Kamaboko shield wall</t>
  </si>
  <si>
    <t>Develop hilghly-compact SC FD to allow for smaller crossing angle.</t>
  </si>
  <si>
    <t>ILC-CR-0002</t>
  </si>
  <si>
    <t>1.0</t>
  </si>
  <si>
    <t>Added CR-0002</t>
  </si>
  <si>
    <t>D*1082395</t>
  </si>
  <si>
    <t>D*1082495</t>
  </si>
  <si>
    <t>Added EDMS numbers and due dates for ILC-CR-0001 and 0002</t>
  </si>
  <si>
    <t>Cost driver, Impact on physics or dectors, CFS driver</t>
  </si>
  <si>
    <t>Performance related, impacts risk.</t>
  </si>
  <si>
    <t>Detailed change design (or addition)</t>
  </si>
  <si>
    <t>Added description of impact flags and change sheet name to info,</t>
  </si>
  <si>
    <t>Next deadline</t>
  </si>
  <si>
    <t>The date set for the next "action", explained in comment field. For example, the date the CR will be discussed by the CMB. Exact meaning varies depending on state.</t>
  </si>
  <si>
    <t>LCB</t>
  </si>
  <si>
    <t>Implement design for energy staging.</t>
  </si>
  <si>
    <t>Effectively develop lattice / CFS design for first-stage 250 GeV cm operations.</t>
  </si>
  <si>
    <t>Move FFBK kicker downstream of QD0</t>
  </si>
  <si>
    <t>Locate intra-beam FFBK downstream of QD0 (inside detector), to effectively increase FD vibration tolerance correction range.</t>
  </si>
  <si>
    <t>Renamed "Due Date" to "Next deadline" and moved to col. L. Updated CRRs.</t>
  </si>
  <si>
    <t>Add BPM downstream of QD0</t>
  </si>
  <si>
    <t>Add a BPMs immediately downstream of the QD0s to facilitate beam capture and construction of a "virtual IP BPM".</t>
  </si>
  <si>
    <t>Added IR BPM (row 33) as "under consideration" (BDS/MDI)</t>
  </si>
  <si>
    <t>Updated status of CR-0001 and 2 after CMB meeting</t>
  </si>
  <si>
    <t>In preparation</t>
  </si>
  <si>
    <t>Changed Style to LCC colors</t>
  </si>
  <si>
    <t>1.8</t>
  </si>
  <si>
    <t>Added ILC-CR-0003</t>
  </si>
  <si>
    <t>ILC-CR-0003</t>
  </si>
  <si>
    <t>Detector hall with vertical shaft access</t>
  </si>
  <si>
    <t>D*1084745</t>
  </si>
  <si>
    <t>2.0</t>
  </si>
  <si>
    <t>Updated to reflect results of 2nd CMB meeting on 9.10.14</t>
  </si>
  <si>
    <t>Updated status of CR-0001 and 2 after 1st CMB meeting on 25.9.14</t>
  </si>
  <si>
    <t>Rejected at 2nd CMB meeting on 9.10.2014</t>
  </si>
  <si>
    <t>3.0</t>
  </si>
  <si>
    <t>ILC-CR-0004</t>
  </si>
  <si>
    <t>Extension of the electron and positron Main Linac tunnels by about 1.5km</t>
  </si>
  <si>
    <t>Lengthen Main Linac tunnels by about 1.5km, to (i) fulfill the Global Timing constraint and (ii) add margin for total beam energy as risk mitigation to ensure 500GeV CME.</t>
  </si>
  <si>
    <t>D*1092915</t>
  </si>
  <si>
    <t>Updated to reflect results of 3rd CMB meeting on 20.11.14, and inclusion of new CR-0004</t>
  </si>
  <si>
    <t>Removed</t>
  </si>
  <si>
    <t>Special state for under consideration CR's that have been removed from list.</t>
  </si>
  <si>
    <t>This will be made redundant by an acceptance of CR-0004.</t>
  </si>
  <si>
    <t>Current design bandwidths driven by nominal beam energy spread. Being re-evaluated as part of Solyak's Failure Mode appraisal.</t>
  </si>
  <si>
    <t>Linked to CR-0004. Additional tunnel gives us margin to add more linac if necessary. Hence reduced impact status.</t>
  </si>
  <si>
    <t>250 GeV first stage dropped by LCC decree.</t>
  </si>
  <si>
    <t>Linked to CR-0004. (Note achievable gradient and tunnel length all link to this).</t>
  </si>
  <si>
    <t>Requires R&amp;D. Left over from TDR, since PDS is very expensive. Resource limited!</t>
  </si>
  <si>
    <t>Initial studies showed no benefits.</t>
  </si>
  <si>
    <t>4.0</t>
  </si>
  <si>
    <t>Updated to reflect results of 4th CMB meeting, separated active and future requests</t>
  </si>
  <si>
    <t>Removed following TB meeting 27/01/15. Technically mag. shield inside tank is already TDR baseline (although this still requires development work).</t>
  </si>
  <si>
    <t>Impact changed to Medium (from Low) at A. Yamamoto's request following TB meeting on 27/01/15</t>
  </si>
  <si>
    <t>1 High</t>
  </si>
  <si>
    <t>2 Medium</t>
  </si>
  <si>
    <t>3 Low</t>
  </si>
  <si>
    <t>4 Administrative</t>
  </si>
  <si>
    <t>4.1</t>
  </si>
  <si>
    <t>Applied modifications to "Possible requests" following TB review on 27.01.15</t>
  </si>
  <si>
    <t>Flag</t>
  </si>
  <si>
    <t>NA</t>
  </si>
  <si>
    <t>Changed owner on CR-003. Changed state and owner on CR-004</t>
  </si>
  <si>
    <t>Change status back to under consideration after ILC feedback via K. Buesser.</t>
  </si>
  <si>
    <t>Add 300-Hz e-driven positron source to baseline</t>
  </si>
  <si>
    <t>Place holder for very high-level CR. Text modified after discssions at ALCW2015</t>
  </si>
  <si>
    <t>Major scope. Will likely drive many smaller CRs.</t>
  </si>
  <si>
    <t>Reduce the width of the ML tunnel shield wall by adopitng no access durinng beam-on operation.</t>
  </si>
  <si>
    <t>Updates to BDS lattice</t>
  </si>
  <si>
    <t>Many changes expected towards new release of baseline lattice, in particular implementation of CR-003 as well as central region consolidation.</t>
  </si>
  <si>
    <t>Part of the above request?</t>
  </si>
  <si>
    <t>ES / PHYS</t>
  </si>
  <si>
    <t>Increase e- polarisation at IP to 95% (?)</t>
  </si>
  <si>
    <t xml:space="preserve">Adopt strained cathode with higher polaristion. </t>
  </si>
  <si>
    <t>Discussed at ALCW2015.</t>
  </si>
  <si>
    <t>Updated after ALCW 2015</t>
  </si>
  <si>
    <t>M. Woodley</t>
  </si>
  <si>
    <t>Machine-wide</t>
  </si>
  <si>
    <t>Formal release TDR-2015a lattice</t>
  </si>
  <si>
    <t>Complete set of matched lattices reflecting TDR design</t>
  </si>
  <si>
    <t>D*1102185</t>
  </si>
  <si>
    <t>D*1100895</t>
  </si>
  <si>
    <t>ILC-CR-0006</t>
  </si>
  <si>
    <t>ILC-CR-0005</t>
  </si>
  <si>
    <t>4.4</t>
  </si>
  <si>
    <t>Updated after 8th CMB meeting</t>
  </si>
  <si>
    <t>4.5</t>
  </si>
  <si>
    <t>Added CR-0007</t>
  </si>
  <si>
    <t>ILC-CR-0007</t>
  </si>
  <si>
    <t>Only the Asian version of the TDR designs will be the basis for further developmen; the baseline HLRF distribution scheme will be DKS, the CFS planning will be based on the mountainous topography design.</t>
  </si>
  <si>
    <t>ILC-CR-0008</t>
  </si>
  <si>
    <t>Adoption of the Asian design as sole baseline</t>
  </si>
  <si>
    <t>D*1107065</t>
  </si>
  <si>
    <t>LCWS15</t>
  </si>
  <si>
    <t>In progress</t>
  </si>
  <si>
    <t>Effectively completed as part of CR-002</t>
  </si>
  <si>
    <t>CR expected before LCWS15</t>
  </si>
  <si>
    <t>Plans and scope of CR to be discussed at LCWS.</t>
  </si>
  <si>
    <t>D*1110885</t>
  </si>
  <si>
    <t>CFS / ML</t>
  </si>
  <si>
    <t>Update to Damping Ring top-level parameter tables</t>
  </si>
  <si>
    <t>Cross-check of parameter tables and associated CFS requirements. Includes parameter set for 10-Hz high-current lumi  operation (physics scope change)</t>
  </si>
  <si>
    <t>Updated status of many CRs. Added "Cryo surface relocation", "ML shield wall" and "DR top-level parameters update" to Active Requests as "in preperation"</t>
  </si>
  <si>
    <t>ILC-CR-0009</t>
  </si>
  <si>
    <t>ILC-CR-0010</t>
  </si>
  <si>
    <t>D*1119175</t>
  </si>
  <si>
    <t>Lattice has been designed. Awaiting inclusion in EDMS and final report for close-out.</t>
  </si>
  <si>
    <t>CIT implementation report in preperation.</t>
  </si>
  <si>
    <t>ILC-CR-0010 submitted</t>
  </si>
  <si>
    <t>ILC-CR-0011</t>
  </si>
  <si>
    <t>W. Gai</t>
  </si>
  <si>
    <t>CFS design compatible with both undulator and e driven positron source</t>
  </si>
  <si>
    <t>The CFS design in the central region shall provide the space and infrastructure necessary to install an e driven source if necessary</t>
  </si>
  <si>
    <t>D*1121535</t>
  </si>
  <si>
    <t>BDS / Sources / MDI / CFS</t>
  </si>
  <si>
    <t>Has become part of CR-0004 implementation</t>
  </si>
  <si>
    <t>Update positron source lattice</t>
  </si>
  <si>
    <t xml:space="preserve">Update positron source lattice, including upstream shift of 5GeV booster, booster extension, new energy compressor scheme, new spin flip </t>
  </si>
  <si>
    <t>T. Okugi</t>
  </si>
  <si>
    <t>Result of review of PS lattice, also in conjunction with CR to allow e-driven positron source</t>
  </si>
  <si>
    <t>ES</t>
  </si>
  <si>
    <t>Relocation of the e- source 5GeV booster</t>
  </si>
  <si>
    <t>* Shift of the electron source booster upstream to avoid spray from BDS collimators</t>
  </si>
  <si>
    <t>Result of design work for central region</t>
  </si>
  <si>
    <t>CFS / Cryo</t>
  </si>
  <si>
    <t>New cryogenic distribution in central region</t>
  </si>
  <si>
    <t>Movement of 5GeV boosters may trigger different supply scheme, from Main Linac rather than IP</t>
  </si>
  <si>
    <t>T. Sanuki</t>
  </si>
  <si>
    <t>CFS / MDI</t>
  </si>
  <si>
    <t>Relocation of IP</t>
  </si>
  <si>
    <t>New IP location with new layout of surface assembly yard</t>
  </si>
  <si>
    <t>CR would not entail review of access tunnel situation, because precise IP location itself is not yet part of baseline</t>
  </si>
  <si>
    <t>T. Markiewicz</t>
  </si>
  <si>
    <t>Large (5000t) gantry crane</t>
  </si>
  <si>
    <t>Increase capacity of gantry crane for detector installation to 5000t</t>
  </si>
  <si>
    <t>Was raised at LCWS2015</t>
  </si>
  <si>
    <t>Cavern for positron source target</t>
  </si>
  <si>
    <t>Positron target needs remote handling infrastructure, review necessary cavern size and access requirements</t>
  </si>
  <si>
    <t>Cavern design for 14MW tuneup and main dumps</t>
  </si>
  <si>
    <t>Large 14MW dumps (tune-up and main) need caverns with provisions to contain radioactivity. Review necessary cavern size and access requirements</t>
  </si>
  <si>
    <t>Would be part of consolidated central region design</t>
  </si>
  <si>
    <t>CFS / ES</t>
  </si>
  <si>
    <t>CFS / PS</t>
  </si>
  <si>
    <t>Infrastructure for electron source injector</t>
  </si>
  <si>
    <t xml:space="preserve">Electron source gun / injector complex needs laser equipment. Review space and access requirements. </t>
  </si>
  <si>
    <t>LCWS2015</t>
  </si>
  <si>
    <r>
      <t>ILC-CR-001</t>
    </r>
    <r>
      <rPr>
        <sz val="10"/>
        <rFont val="Arial"/>
      </rPr>
      <t>1</t>
    </r>
    <r>
      <rPr>
        <sz val="10"/>
        <rFont val="Arial"/>
        <family val="2"/>
      </rPr>
      <t xml:space="preserve"> submitted</t>
    </r>
    <r>
      <rPr>
        <sz val="10"/>
        <rFont val="Arial"/>
      </rPr>
      <t>, reflect situation at LCWS2015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</si>
</sst>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</numFmts>
  <fonts count="43" x14ac:knownFonts="1">
    <font>
      <sz val="10"/>
      <name val="Arial"/>
    </font>
    <font>
      <sz val="10"/>
      <name val="Arial"/>
    </font>
    <font>
      <sz val="8"/>
      <name val="Arial"/>
    </font>
    <font>
      <sz val="12"/>
      <name val="Verdana"/>
      <family val="2"/>
    </font>
    <font>
      <i/>
      <sz val="11"/>
      <color indexed="23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5"/>
      <name val="Calibri"/>
      <scheme val="minor"/>
    </font>
    <font>
      <sz val="12"/>
      <color rgb="FF3F3F76"/>
      <name val="Calibri"/>
      <family val="2"/>
      <scheme val="minor"/>
    </font>
    <font>
      <sz val="12"/>
      <color rgb="FFFA7D00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8"/>
      <color theme="3"/>
      <name val="Calibri"/>
      <family val="2"/>
      <scheme val="maj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</font>
    <font>
      <u/>
      <sz val="10"/>
      <color theme="11"/>
      <name val="Arial"/>
    </font>
    <font>
      <sz val="10"/>
      <color theme="0"/>
      <name val="Arial"/>
    </font>
    <font>
      <b/>
      <sz val="11"/>
      <name val="Arial"/>
    </font>
    <font>
      <sz val="9"/>
      <color indexed="81"/>
      <name val="Arial"/>
    </font>
    <font>
      <b/>
      <sz val="9"/>
      <color indexed="81"/>
      <name val="Arial"/>
    </font>
    <font>
      <u/>
      <sz val="10"/>
      <color theme="10"/>
      <name val="Arial"/>
    </font>
    <font>
      <b/>
      <sz val="12"/>
      <color theme="5"/>
      <name val="Arial"/>
    </font>
    <font>
      <b/>
      <sz val="10"/>
      <name val="Arial"/>
    </font>
    <font>
      <sz val="22"/>
      <color theme="5"/>
      <name val="Calibri"/>
      <scheme val="minor"/>
    </font>
    <font>
      <sz val="10"/>
      <color theme="0" tint="-0.499984740745262"/>
      <name val="Arial"/>
    </font>
    <font>
      <sz val="10"/>
      <color theme="0" tint="-0.34998626667073579"/>
      <name val="Arial"/>
    </font>
    <font>
      <b/>
      <sz val="11"/>
      <color theme="5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9"/>
      <color theme="5"/>
      <name val="Arial"/>
      <family val="2"/>
    </font>
    <font>
      <sz val="9"/>
      <name val="Arial"/>
      <family val="2"/>
    </font>
    <font>
      <sz val="9"/>
      <color theme="0" tint="-0.34998626667073579"/>
      <name val="Arial"/>
      <family val="2"/>
    </font>
    <font>
      <sz val="9"/>
      <color theme="0" tint="-0.499984740745262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theme="2" tint="0.59999389629810485"/>
        <bgColor indexed="6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2" applyNumberFormat="0" applyAlignment="0" applyProtection="0"/>
    <xf numFmtId="0" fontId="9" fillId="28" borderId="3" applyNumberFormat="0" applyAlignment="0" applyProtection="0"/>
    <xf numFmtId="167" fontId="1" fillId="0" borderId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1" applyNumberFormat="0" applyFon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3" fillId="0" borderId="0" applyNumberFormat="0"/>
    <xf numFmtId="0" fontId="15" fillId="30" borderId="1">
      <alignment horizontal="center"/>
    </xf>
    <xf numFmtId="0" fontId="16" fillId="31" borderId="2" applyNumberFormat="0" applyAlignment="0" applyProtection="0"/>
    <xf numFmtId="0" fontId="17" fillId="0" borderId="7" applyNumberFormat="0" applyFill="0" applyAlignment="0" applyProtection="0"/>
    <xf numFmtId="0" fontId="18" fillId="32" borderId="0" applyNumberFormat="0" applyBorder="0" applyAlignment="0" applyProtection="0"/>
    <xf numFmtId="0" fontId="1" fillId="33" borderId="8" applyNumberFormat="0" applyFont="0" applyAlignment="0" applyProtection="0"/>
    <xf numFmtId="0" fontId="19" fillId="27" borderId="9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42" borderId="0" applyNumberFormat="0" applyBorder="0" applyAlignment="0" applyProtection="0">
      <alignment vertical="top"/>
    </xf>
    <xf numFmtId="0" fontId="1" fillId="38" borderId="0" applyNumberFormat="0" applyBorder="0" applyAlignment="0" applyProtection="0">
      <alignment vertical="top"/>
    </xf>
    <xf numFmtId="0" fontId="1" fillId="39" borderId="0" applyNumberFormat="0" applyBorder="0" applyAlignment="0" applyProtection="0">
      <alignment vertical="top"/>
    </xf>
    <xf numFmtId="0" fontId="1" fillId="40" borderId="0" applyNumberFormat="0" applyBorder="0" applyAlignment="0" applyProtection="0">
      <alignment vertical="top"/>
    </xf>
    <xf numFmtId="0" fontId="26" fillId="43" borderId="0" applyNumberFormat="0" applyBorder="0" applyAlignment="0" applyProtection="0">
      <alignment vertical="top"/>
    </xf>
    <xf numFmtId="0" fontId="1" fillId="34" borderId="0" applyNumberFormat="0" applyBorder="0" applyAlignment="0" applyProtection="0">
      <alignment vertical="top"/>
    </xf>
    <xf numFmtId="0" fontId="1" fillId="37" borderId="0" applyNumberFormat="0" applyBorder="0" applyAlignment="0" applyProtection="0">
      <alignment vertical="top"/>
    </xf>
    <xf numFmtId="0" fontId="1" fillId="35" borderId="0" applyNumberFormat="0" applyFont="0" applyFill="0" applyAlignment="0">
      <alignment vertical="top"/>
    </xf>
    <xf numFmtId="0" fontId="1" fillId="36" borderId="0" applyNumberFormat="0" applyBorder="0" applyAlignment="0" applyProtection="0">
      <alignment vertical="top"/>
    </xf>
    <xf numFmtId="0" fontId="1" fillId="41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15" fillId="30" borderId="1" xfId="41">
      <alignment horizontal="center"/>
    </xf>
    <xf numFmtId="0" fontId="0" fillId="0" borderId="1" xfId="35" applyFont="1" applyAlignment="1">
      <alignment wrapText="1"/>
    </xf>
    <xf numFmtId="0" fontId="0" fillId="0" borderId="1" xfId="35" applyFont="1"/>
    <xf numFmtId="14" fontId="0" fillId="0" borderId="1" xfId="35" applyNumberFormat="1" applyFont="1"/>
    <xf numFmtId="0" fontId="23" fillId="0" borderId="0" xfId="0" applyFont="1" applyAlignment="1"/>
    <xf numFmtId="0" fontId="0" fillId="0" borderId="1" xfId="35" applyFont="1" applyAlignment="1">
      <alignment horizontal="center" vertical="top"/>
    </xf>
    <xf numFmtId="0" fontId="0" fillId="0" borderId="1" xfId="35" applyFont="1" applyAlignment="1">
      <alignment vertical="top" wrapText="1"/>
    </xf>
    <xf numFmtId="0" fontId="15" fillId="30" borderId="1" xfId="41" applyBorder="1">
      <alignment horizontal="center"/>
    </xf>
    <xf numFmtId="0" fontId="0" fillId="0" borderId="1" xfId="35" quotePrefix="1" applyFont="1" applyAlignment="1">
      <alignment horizontal="center" vertical="top"/>
    </xf>
    <xf numFmtId="14" fontId="0" fillId="0" borderId="1" xfId="35" applyNumberFormat="1" applyFont="1" applyAlignment="1">
      <alignment wrapText="1"/>
    </xf>
    <xf numFmtId="14" fontId="0" fillId="0" borderId="1" xfId="35" applyNumberFormat="1" applyFont="1" applyAlignment="1">
      <alignment vertical="top" wrapText="1"/>
    </xf>
    <xf numFmtId="0" fontId="15" fillId="30" borderId="1" xfId="41">
      <alignment horizontal="center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14" fontId="27" fillId="0" borderId="0" xfId="0" applyNumberFormat="1" applyFont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Font="1"/>
    <xf numFmtId="0" fontId="0" fillId="0" borderId="0" xfId="0" applyFont="1" applyAlignment="1">
      <alignment wrapText="1"/>
    </xf>
    <xf numFmtId="0" fontId="31" fillId="30" borderId="1" xfId="41" applyFont="1">
      <alignment horizontal="center"/>
    </xf>
    <xf numFmtId="0" fontId="0" fillId="0" borderId="0" xfId="0" applyFont="1" applyAlignment="1">
      <alignment vertical="top" wrapText="1"/>
    </xf>
    <xf numFmtId="0" fontId="0" fillId="0" borderId="0" xfId="0" applyFont="1"/>
    <xf numFmtId="0" fontId="0" fillId="42" borderId="1" xfId="0" applyFont="1" applyFill="1" applyBorder="1" applyAlignment="1">
      <alignment vertical="top"/>
    </xf>
    <xf numFmtId="0" fontId="0" fillId="0" borderId="0" xfId="0" applyFont="1" applyAlignment="1">
      <alignment horizontal="center" vertical="top"/>
    </xf>
    <xf numFmtId="14" fontId="0" fillId="0" borderId="0" xfId="0" applyNumberFormat="1" applyFont="1" applyAlignment="1">
      <alignment vertical="top" wrapText="1"/>
    </xf>
    <xf numFmtId="0" fontId="32" fillId="0" borderId="0" xfId="0" applyFont="1"/>
    <xf numFmtId="0" fontId="32" fillId="0" borderId="0" xfId="0" applyFont="1" applyAlignment="1">
      <alignment vertical="top"/>
    </xf>
    <xf numFmtId="14" fontId="31" fillId="30" borderId="1" xfId="41" applyNumberFormat="1" applyFont="1" applyAlignment="1">
      <alignment horizontal="center" wrapText="1"/>
    </xf>
    <xf numFmtId="0" fontId="27" fillId="0" borderId="0" xfId="0" quotePrefix="1" applyFont="1" applyAlignment="1">
      <alignment horizontal="center" vertical="center"/>
    </xf>
    <xf numFmtId="0" fontId="15" fillId="30" borderId="1" xfId="41">
      <alignment horizontal="center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33" fillId="0" borderId="0" xfId="0" applyFont="1"/>
    <xf numFmtId="0" fontId="0" fillId="0" borderId="1" xfId="35" applyFont="1" applyAlignment="1">
      <alignment vertical="top"/>
    </xf>
    <xf numFmtId="0" fontId="0" fillId="42" borderId="12" xfId="0" applyFont="1" applyFill="1" applyBorder="1" applyAlignment="1">
      <alignment vertical="top"/>
    </xf>
    <xf numFmtId="0" fontId="0" fillId="0" borderId="0" xfId="35" applyFont="1" applyBorder="1" applyAlignment="1">
      <alignment horizontal="center" vertical="top"/>
    </xf>
    <xf numFmtId="14" fontId="0" fillId="0" borderId="0" xfId="35" applyNumberFormat="1" applyFont="1" applyBorder="1" applyAlignment="1">
      <alignment vertical="top" wrapText="1"/>
    </xf>
    <xf numFmtId="0" fontId="0" fillId="0" borderId="0" xfId="35" applyFont="1" applyBorder="1" applyAlignment="1">
      <alignment vertical="top" wrapText="1"/>
    </xf>
    <xf numFmtId="0" fontId="0" fillId="42" borderId="0" xfId="0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" xfId="35" applyFont="1" applyBorder="1" applyAlignment="1">
      <alignment horizontal="center" vertical="top"/>
    </xf>
    <xf numFmtId="14" fontId="0" fillId="0" borderId="1" xfId="35" applyNumberFormat="1" applyFont="1" applyBorder="1" applyAlignment="1">
      <alignment vertical="top" wrapText="1"/>
    </xf>
    <xf numFmtId="0" fontId="0" fillId="0" borderId="1" xfId="35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34" fillId="44" borderId="1" xfId="0" applyFont="1" applyFill="1" applyBorder="1" applyAlignment="1">
      <alignment vertical="top"/>
    </xf>
    <xf numFmtId="0" fontId="34" fillId="44" borderId="14" xfId="0" applyFont="1" applyFill="1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/>
    <xf numFmtId="0" fontId="24" fillId="0" borderId="12" xfId="0" applyFont="1" applyBorder="1" applyAlignment="1">
      <alignment vertical="top" wrapText="1"/>
    </xf>
    <xf numFmtId="0" fontId="24" fillId="0" borderId="13" xfId="0" applyFont="1" applyBorder="1" applyAlignment="1">
      <alignment vertical="center" wrapText="1"/>
    </xf>
    <xf numFmtId="0" fontId="0" fillId="0" borderId="14" xfId="0" applyBorder="1" applyAlignment="1">
      <alignment wrapText="1"/>
    </xf>
    <xf numFmtId="14" fontId="34" fillId="0" borderId="1" xfId="35" applyNumberFormat="1" applyFont="1" applyAlignment="1">
      <alignment vertical="top" wrapText="1"/>
    </xf>
    <xf numFmtId="0" fontId="34" fillId="0" borderId="1" xfId="35" applyFont="1" applyAlignment="1">
      <alignment vertical="top" wrapText="1"/>
    </xf>
    <xf numFmtId="0" fontId="31" fillId="30" borderId="1" xfId="41" applyFont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5" xfId="35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4" fontId="0" fillId="0" borderId="16" xfId="0" applyNumberFormat="1" applyBorder="1" applyAlignment="1">
      <alignment vertical="top" wrapText="1"/>
    </xf>
    <xf numFmtId="0" fontId="0" fillId="0" borderId="1" xfId="0" quotePrefix="1" applyBorder="1" applyAlignment="1">
      <alignment horizontal="center" vertical="top"/>
    </xf>
    <xf numFmtId="0" fontId="35" fillId="0" borderId="1" xfId="35" applyFont="1" applyAlignment="1">
      <alignment horizontal="center" vertical="top"/>
    </xf>
    <xf numFmtId="14" fontId="35" fillId="0" borderId="1" xfId="35" applyNumberFormat="1" applyFont="1" applyAlignment="1">
      <alignment vertical="top" wrapText="1"/>
    </xf>
    <xf numFmtId="0" fontId="35" fillId="0" borderId="1" xfId="35" applyFont="1" applyAlignment="1">
      <alignment vertical="top" wrapText="1"/>
    </xf>
    <xf numFmtId="0" fontId="35" fillId="42" borderId="1" xfId="0" applyFont="1" applyFill="1" applyBorder="1" applyAlignment="1">
      <alignment vertical="top"/>
    </xf>
    <xf numFmtId="0" fontId="35" fillId="0" borderId="0" xfId="0" applyFont="1" applyAlignment="1">
      <alignment vertical="top"/>
    </xf>
    <xf numFmtId="14" fontId="0" fillId="0" borderId="1" xfId="0" applyNumberFormat="1" applyBorder="1" applyAlignment="1">
      <alignment vertical="top" wrapText="1"/>
    </xf>
    <xf numFmtId="14" fontId="0" fillId="0" borderId="16" xfId="35" applyNumberFormat="1" applyFont="1" applyBorder="1" applyAlignment="1">
      <alignment vertical="top" wrapText="1"/>
    </xf>
    <xf numFmtId="0" fontId="0" fillId="0" borderId="16" xfId="35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36" fillId="30" borderId="1" xfId="41" applyFont="1">
      <alignment horizontal="center"/>
    </xf>
    <xf numFmtId="14" fontId="36" fillId="30" borderId="1" xfId="41" applyNumberFormat="1" applyFont="1" applyAlignment="1">
      <alignment horizontal="center" wrapText="1"/>
    </xf>
    <xf numFmtId="0" fontId="36" fillId="30" borderId="13" xfId="41" applyFont="1" applyBorder="1" applyAlignment="1">
      <alignment horizontal="left"/>
    </xf>
    <xf numFmtId="0" fontId="37" fillId="0" borderId="0" xfId="0" applyFont="1"/>
    <xf numFmtId="14" fontId="39" fillId="30" borderId="1" xfId="41" applyNumberFormat="1" applyFont="1" applyAlignment="1">
      <alignment horizontal="center" wrapText="1"/>
    </xf>
    <xf numFmtId="14" fontId="40" fillId="0" borderId="1" xfId="35" applyNumberFormat="1" applyFont="1" applyAlignment="1">
      <alignment vertical="top" wrapText="1"/>
    </xf>
    <xf numFmtId="14" fontId="41" fillId="0" borderId="1" xfId="35" applyNumberFormat="1" applyFont="1" applyAlignment="1">
      <alignment vertical="top" wrapText="1"/>
    </xf>
    <xf numFmtId="14" fontId="42" fillId="0" borderId="1" xfId="35" applyNumberFormat="1" applyFont="1" applyAlignment="1">
      <alignment vertical="top" wrapText="1"/>
    </xf>
    <xf numFmtId="14" fontId="40" fillId="0" borderId="0" xfId="0" applyNumberFormat="1" applyFont="1" applyAlignment="1">
      <alignment vertical="top" wrapText="1"/>
    </xf>
    <xf numFmtId="14" fontId="40" fillId="0" borderId="1" xfId="35" applyNumberFormat="1" applyFont="1" applyAlignment="1">
      <alignment vertical="top"/>
    </xf>
    <xf numFmtId="14" fontId="40" fillId="0" borderId="1" xfId="0" applyNumberFormat="1" applyFont="1" applyBorder="1" applyAlignment="1">
      <alignment vertical="top"/>
    </xf>
    <xf numFmtId="0" fontId="38" fillId="0" borderId="1" xfId="0" applyFont="1" applyBorder="1" applyAlignment="1">
      <alignment vertical="top"/>
    </xf>
    <xf numFmtId="0" fontId="38" fillId="0" borderId="1" xfId="0" applyFont="1" applyBorder="1" applyAlignment="1">
      <alignment vertical="top" wrapText="1"/>
    </xf>
    <xf numFmtId="0" fontId="15" fillId="30" borderId="1" xfId="41">
      <alignment horizontal="center"/>
    </xf>
    <xf numFmtId="0" fontId="27" fillId="0" borderId="0" xfId="0" applyFont="1" applyAlignment="1">
      <alignment horizontal="left"/>
    </xf>
    <xf numFmtId="0" fontId="15" fillId="30" borderId="11" xfId="41" applyBorder="1" applyAlignment="1">
      <alignment horizontal="center"/>
    </xf>
    <xf numFmtId="0" fontId="15" fillId="30" borderId="0" xfId="41" applyBorder="1" applyAlignment="1">
      <alignment horizontal="center"/>
    </xf>
    <xf numFmtId="14" fontId="4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</cellXfs>
  <cellStyles count="1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/>
    <cellStyle name="Accent2" xfId="20"/>
    <cellStyle name="Accent3" xfId="21"/>
    <cellStyle name="Accent4" xfId="22"/>
    <cellStyle name="Accent5" xfId="23"/>
    <cellStyle name="Accent6" xfId="24"/>
    <cellStyle name="Accepted" xfId="59"/>
    <cellStyle name="AcceptedDeferred" xfId="58"/>
    <cellStyle name="Bad" xfId="25"/>
    <cellStyle name="Calculation" xfId="26" builtinId="22" customBuiltin="1"/>
    <cellStyle name="Check Cell" xfId="27"/>
    <cellStyle name="Comma" xfId="28" builtinId="3" customBuiltin="1"/>
    <cellStyle name="Comma [0]" xfId="29" builtinId="6" customBuiltin="1"/>
    <cellStyle name="Completed" xfId="61"/>
    <cellStyle name="Currency" xfId="30" builtinId="4" customBuiltin="1"/>
    <cellStyle name="Currency [0]" xfId="31" builtinId="7" customBuiltin="1"/>
    <cellStyle name="Deferred" xfId="56"/>
    <cellStyle name="Escalated" xfId="57"/>
    <cellStyle name="Excel Built-in Normal" xfId="32"/>
    <cellStyle name="Explanatory Text" xfId="33" builtinId="53" customBuiltin="1"/>
    <cellStyle name="Followed Hyperlink" xfId="51" builtinId="9" hidden="1"/>
    <cellStyle name="Followed Hyperlink" xfId="52" builtinId="9" hidden="1"/>
    <cellStyle name="Followed Hyperlink" xfId="63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Good" xfId="34"/>
    <cellStyle name="Grid" xfId="35"/>
    <cellStyle name="Heading 1" xfId="36"/>
    <cellStyle name="Heading 2" xfId="37"/>
    <cellStyle name="Heading 3" xfId="38"/>
    <cellStyle name="Heading 4" xfId="39"/>
    <cellStyle name="Heading ILC" xfId="40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ILC Heading" xfId="41"/>
    <cellStyle name="InPrep" xfId="53"/>
    <cellStyle name="Input" xfId="42" builtinId="20" customBuiltin="1"/>
    <cellStyle name="Linked Cell" xfId="43"/>
    <cellStyle name="Neutral" xfId="44" builtinId="28" customBuiltin="1"/>
    <cellStyle name="Normal" xfId="0" builtinId="0"/>
    <cellStyle name="Note" xfId="45"/>
    <cellStyle name="Output" xfId="46" builtinId="21" customBuiltin="1"/>
    <cellStyle name="Percent" xfId="47" builtinId="5" customBuiltin="1"/>
    <cellStyle name="Rejected" xfId="60"/>
    <cellStyle name="Review" xfId="55"/>
    <cellStyle name="Submitted" xfId="54"/>
    <cellStyle name="Title" xfId="48"/>
    <cellStyle name="Total" xfId="49" builtinId="25" customBuiltin="1"/>
    <cellStyle name="UnderConsideration" xfId="62"/>
    <cellStyle name="Warning Text" xfId="50" builtinId="11" customBuiltin="1"/>
  </cellStyles>
  <dxfs count="154">
    <dxf>
      <font>
        <color auto="1"/>
      </font>
      <fill>
        <patternFill patternType="none">
          <fgColor indexed="64"/>
          <bgColor auto="1"/>
        </patternFill>
      </fill>
    </dxf>
    <dxf>
      <font>
        <color theme="5"/>
      </font>
      <fill>
        <patternFill patternType="solid">
          <fgColor indexed="64"/>
          <bgColor theme="2"/>
        </patternFill>
      </fill>
    </dxf>
    <dxf>
      <font>
        <color theme="5"/>
      </font>
      <fill>
        <patternFill patternType="solid">
          <fgColor indexed="64"/>
          <bgColor theme="2" tint="-0.249977111117893"/>
        </patternFill>
      </fill>
    </dxf>
    <dxf>
      <font>
        <color auto="1"/>
      </font>
      <fill>
        <patternFill patternType="solid">
          <fgColor indexed="64"/>
          <bgColor rgb="FFCCCCFF"/>
        </patternFill>
      </fill>
    </dxf>
    <dxf>
      <font>
        <color auto="1"/>
      </font>
      <fill>
        <patternFill patternType="solid">
          <fgColor indexed="64"/>
          <bgColor rgb="FF9999FF"/>
        </patternFill>
      </fill>
    </dxf>
    <dxf>
      <font>
        <color theme="0"/>
      </font>
      <fill>
        <patternFill patternType="solid">
          <fgColor indexed="64"/>
          <bgColor rgb="FF333399"/>
        </patternFill>
      </fill>
    </dxf>
    <dxf>
      <font>
        <color auto="1"/>
      </font>
      <fill>
        <patternFill patternType="solid">
          <fgColor indexed="64"/>
          <bgColor rgb="FF66FF66"/>
        </patternFill>
      </fill>
    </dxf>
    <dxf>
      <font>
        <color theme="0"/>
      </font>
      <fill>
        <patternFill patternType="solid">
          <fgColor indexed="64"/>
          <bgColor rgb="FF009900"/>
        </patternFill>
      </fill>
    </dxf>
    <dxf>
      <font>
        <color theme="0"/>
      </font>
      <fill>
        <patternFill patternType="solid">
          <fgColor indexed="64"/>
          <bgColor theme="8" tint="-0.249977111117893"/>
        </patternFill>
      </fill>
    </dxf>
    <dxf>
      <font>
        <color theme="0"/>
      </font>
      <fill>
        <patternFill patternType="solid">
          <fgColor indexed="64"/>
          <bgColor rgb="FF6666CC"/>
        </patternFill>
      </fill>
    </dxf>
    <dxf>
      <font>
        <color theme="0"/>
      </font>
      <fill>
        <patternFill patternType="solid">
          <fgColor indexed="64"/>
          <bgColor rgb="FF006600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theme="5"/>
      </font>
      <fill>
        <patternFill patternType="solid">
          <fgColor indexed="64"/>
          <bgColor theme="2"/>
        </patternFill>
      </fill>
    </dxf>
    <dxf>
      <font>
        <color theme="5"/>
      </font>
      <fill>
        <patternFill patternType="solid">
          <fgColor indexed="64"/>
          <bgColor theme="2" tint="-0.249977111117893"/>
        </patternFill>
      </fill>
    </dxf>
    <dxf>
      <font>
        <color auto="1"/>
      </font>
      <fill>
        <patternFill patternType="solid">
          <fgColor indexed="64"/>
          <bgColor rgb="FFCCCCFF"/>
        </patternFill>
      </fill>
    </dxf>
    <dxf>
      <font>
        <color auto="1"/>
      </font>
      <fill>
        <patternFill patternType="solid">
          <fgColor indexed="64"/>
          <bgColor rgb="FF9999FF"/>
        </patternFill>
      </fill>
    </dxf>
    <dxf>
      <font>
        <color theme="0"/>
      </font>
      <fill>
        <patternFill patternType="solid">
          <fgColor indexed="64"/>
          <bgColor rgb="FF333399"/>
        </patternFill>
      </fill>
    </dxf>
    <dxf>
      <font>
        <color auto="1"/>
      </font>
      <fill>
        <patternFill patternType="solid">
          <fgColor indexed="64"/>
          <bgColor rgb="FF66FF66"/>
        </patternFill>
      </fill>
    </dxf>
    <dxf>
      <font>
        <color theme="0"/>
      </font>
      <fill>
        <patternFill patternType="solid">
          <fgColor indexed="64"/>
          <bgColor rgb="FF009900"/>
        </patternFill>
      </fill>
    </dxf>
    <dxf>
      <font>
        <color theme="0"/>
      </font>
      <fill>
        <patternFill patternType="solid">
          <fgColor indexed="64"/>
          <bgColor theme="8" tint="-0.249977111117893"/>
        </patternFill>
      </fill>
    </dxf>
    <dxf>
      <font>
        <color theme="0"/>
      </font>
      <fill>
        <patternFill patternType="solid">
          <fgColor indexed="64"/>
          <bgColor rgb="FF6666CC"/>
        </patternFill>
      </fill>
    </dxf>
    <dxf>
      <font>
        <color theme="0"/>
      </font>
      <fill>
        <patternFill patternType="solid">
          <fgColor indexed="64"/>
          <bgColor rgb="FF006600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theme="5"/>
      </font>
      <fill>
        <patternFill patternType="solid">
          <fgColor indexed="64"/>
          <bgColor theme="2"/>
        </patternFill>
      </fill>
    </dxf>
    <dxf>
      <font>
        <color theme="5"/>
      </font>
      <fill>
        <patternFill patternType="solid">
          <fgColor indexed="64"/>
          <bgColor theme="2" tint="-0.249977111117893"/>
        </patternFill>
      </fill>
    </dxf>
    <dxf>
      <font>
        <color auto="1"/>
      </font>
      <fill>
        <patternFill patternType="solid">
          <fgColor indexed="64"/>
          <bgColor rgb="FFCCCCFF"/>
        </patternFill>
      </fill>
    </dxf>
    <dxf>
      <font>
        <color auto="1"/>
      </font>
      <fill>
        <patternFill patternType="solid">
          <fgColor indexed="64"/>
          <bgColor rgb="FF9999FF"/>
        </patternFill>
      </fill>
    </dxf>
    <dxf>
      <font>
        <color theme="0"/>
      </font>
      <fill>
        <patternFill patternType="solid">
          <fgColor indexed="64"/>
          <bgColor rgb="FF333399"/>
        </patternFill>
      </fill>
    </dxf>
    <dxf>
      <font>
        <color auto="1"/>
      </font>
      <fill>
        <patternFill patternType="solid">
          <fgColor indexed="64"/>
          <bgColor rgb="FF66FF66"/>
        </patternFill>
      </fill>
    </dxf>
    <dxf>
      <font>
        <color theme="0"/>
      </font>
      <fill>
        <patternFill patternType="solid">
          <fgColor indexed="64"/>
          <bgColor rgb="FF009900"/>
        </patternFill>
      </fill>
    </dxf>
    <dxf>
      <font>
        <color theme="0"/>
      </font>
      <fill>
        <patternFill patternType="solid">
          <fgColor indexed="64"/>
          <bgColor theme="8" tint="-0.249977111117893"/>
        </patternFill>
      </fill>
    </dxf>
    <dxf>
      <font>
        <color theme="0"/>
      </font>
      <fill>
        <patternFill patternType="solid">
          <fgColor indexed="64"/>
          <bgColor rgb="FF6666CC"/>
        </patternFill>
      </fill>
    </dxf>
    <dxf>
      <font>
        <color theme="0"/>
      </font>
      <fill>
        <patternFill patternType="solid">
          <fgColor indexed="64"/>
          <bgColor rgb="FF006600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theme="5"/>
      </font>
      <fill>
        <patternFill patternType="solid">
          <fgColor indexed="64"/>
          <bgColor theme="2"/>
        </patternFill>
      </fill>
    </dxf>
    <dxf>
      <font>
        <color theme="5"/>
      </font>
      <fill>
        <patternFill patternType="solid">
          <fgColor indexed="64"/>
          <bgColor theme="2" tint="-0.249977111117893"/>
        </patternFill>
      </fill>
    </dxf>
    <dxf>
      <font>
        <color auto="1"/>
      </font>
      <fill>
        <patternFill patternType="solid">
          <fgColor indexed="64"/>
          <bgColor rgb="FFCCCCFF"/>
        </patternFill>
      </fill>
    </dxf>
    <dxf>
      <font>
        <color auto="1"/>
      </font>
      <fill>
        <patternFill patternType="solid">
          <fgColor indexed="64"/>
          <bgColor rgb="FF9999FF"/>
        </patternFill>
      </fill>
    </dxf>
    <dxf>
      <font>
        <color theme="0"/>
      </font>
      <fill>
        <patternFill patternType="solid">
          <fgColor indexed="64"/>
          <bgColor rgb="FF333399"/>
        </patternFill>
      </fill>
    </dxf>
    <dxf>
      <font>
        <color auto="1"/>
      </font>
      <fill>
        <patternFill patternType="solid">
          <fgColor indexed="64"/>
          <bgColor rgb="FF66FF66"/>
        </patternFill>
      </fill>
    </dxf>
    <dxf>
      <font>
        <color theme="0"/>
      </font>
      <fill>
        <patternFill patternType="solid">
          <fgColor indexed="64"/>
          <bgColor rgb="FF009900"/>
        </patternFill>
      </fill>
    </dxf>
    <dxf>
      <font>
        <color theme="0"/>
      </font>
      <fill>
        <patternFill patternType="solid">
          <fgColor indexed="64"/>
          <bgColor theme="8" tint="-0.249977111117893"/>
        </patternFill>
      </fill>
    </dxf>
    <dxf>
      <font>
        <color theme="0"/>
      </font>
      <fill>
        <patternFill patternType="solid">
          <fgColor indexed="64"/>
          <bgColor rgb="FF6666CC"/>
        </patternFill>
      </fill>
    </dxf>
    <dxf>
      <font>
        <color theme="0"/>
      </font>
      <fill>
        <patternFill patternType="solid">
          <fgColor indexed="64"/>
          <bgColor rgb="FF006600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theme="5"/>
      </font>
      <fill>
        <patternFill patternType="solid">
          <fgColor indexed="64"/>
          <bgColor theme="2"/>
        </patternFill>
      </fill>
    </dxf>
    <dxf>
      <font>
        <color theme="5"/>
      </font>
      <fill>
        <patternFill patternType="solid">
          <fgColor indexed="64"/>
          <bgColor theme="2" tint="-0.249977111117893"/>
        </patternFill>
      </fill>
    </dxf>
    <dxf>
      <font>
        <color auto="1"/>
      </font>
      <fill>
        <patternFill patternType="solid">
          <fgColor indexed="64"/>
          <bgColor rgb="FFCCCCFF"/>
        </patternFill>
      </fill>
    </dxf>
    <dxf>
      <font>
        <color auto="1"/>
      </font>
      <fill>
        <patternFill patternType="solid">
          <fgColor indexed="64"/>
          <bgColor rgb="FF9999FF"/>
        </patternFill>
      </fill>
    </dxf>
    <dxf>
      <font>
        <color theme="0"/>
      </font>
      <fill>
        <patternFill patternType="solid">
          <fgColor indexed="64"/>
          <bgColor rgb="FF333399"/>
        </patternFill>
      </fill>
    </dxf>
    <dxf>
      <font>
        <color auto="1"/>
      </font>
      <fill>
        <patternFill patternType="solid">
          <fgColor indexed="64"/>
          <bgColor rgb="FF66FF66"/>
        </patternFill>
      </fill>
    </dxf>
    <dxf>
      <font>
        <color theme="0"/>
      </font>
      <fill>
        <patternFill patternType="solid">
          <fgColor indexed="64"/>
          <bgColor rgb="FF009900"/>
        </patternFill>
      </fill>
    </dxf>
    <dxf>
      <font>
        <color theme="0"/>
      </font>
      <fill>
        <patternFill patternType="solid">
          <fgColor indexed="64"/>
          <bgColor theme="8" tint="-0.249977111117893"/>
        </patternFill>
      </fill>
    </dxf>
    <dxf>
      <font>
        <color theme="0"/>
      </font>
      <fill>
        <patternFill patternType="solid">
          <fgColor indexed="64"/>
          <bgColor rgb="FF6666CC"/>
        </patternFill>
      </fill>
    </dxf>
    <dxf>
      <font>
        <color theme="0"/>
      </font>
      <fill>
        <patternFill patternType="solid">
          <fgColor indexed="64"/>
          <bgColor rgb="FF006600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theme="5"/>
      </font>
      <fill>
        <patternFill patternType="solid">
          <fgColor indexed="64"/>
          <bgColor theme="2"/>
        </patternFill>
      </fill>
    </dxf>
    <dxf>
      <font>
        <color theme="5"/>
      </font>
      <fill>
        <patternFill patternType="solid">
          <fgColor indexed="64"/>
          <bgColor theme="2" tint="-0.249977111117893"/>
        </patternFill>
      </fill>
    </dxf>
    <dxf>
      <font>
        <color auto="1"/>
      </font>
      <fill>
        <patternFill patternType="solid">
          <fgColor indexed="64"/>
          <bgColor rgb="FFCCCCFF"/>
        </patternFill>
      </fill>
    </dxf>
    <dxf>
      <font>
        <color auto="1"/>
      </font>
      <fill>
        <patternFill patternType="solid">
          <fgColor indexed="64"/>
          <bgColor rgb="FF9999FF"/>
        </patternFill>
      </fill>
    </dxf>
    <dxf>
      <font>
        <color theme="0"/>
      </font>
      <fill>
        <patternFill patternType="solid">
          <fgColor indexed="64"/>
          <bgColor rgb="FF333399"/>
        </patternFill>
      </fill>
    </dxf>
    <dxf>
      <font>
        <color auto="1"/>
      </font>
      <fill>
        <patternFill patternType="solid">
          <fgColor indexed="64"/>
          <bgColor rgb="FF66FF66"/>
        </patternFill>
      </fill>
    </dxf>
    <dxf>
      <font>
        <color theme="0"/>
      </font>
      <fill>
        <patternFill patternType="solid">
          <fgColor indexed="64"/>
          <bgColor rgb="FF009900"/>
        </patternFill>
      </fill>
    </dxf>
    <dxf>
      <font>
        <color theme="0"/>
      </font>
      <fill>
        <patternFill patternType="solid">
          <fgColor indexed="64"/>
          <bgColor theme="8" tint="-0.249977111117893"/>
        </patternFill>
      </fill>
    </dxf>
    <dxf>
      <font>
        <color theme="0"/>
      </font>
      <fill>
        <patternFill patternType="solid">
          <fgColor indexed="64"/>
          <bgColor rgb="FF6666CC"/>
        </patternFill>
      </fill>
    </dxf>
    <dxf>
      <font>
        <color theme="0"/>
      </font>
      <fill>
        <patternFill patternType="solid">
          <fgColor indexed="64"/>
          <bgColor rgb="FF006600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theme="5"/>
      </font>
      <fill>
        <patternFill patternType="solid">
          <fgColor indexed="64"/>
          <bgColor theme="2"/>
        </patternFill>
      </fill>
    </dxf>
    <dxf>
      <font>
        <color theme="5"/>
      </font>
      <fill>
        <patternFill patternType="solid">
          <fgColor indexed="64"/>
          <bgColor theme="2" tint="-0.249977111117893"/>
        </patternFill>
      </fill>
    </dxf>
    <dxf>
      <font>
        <color auto="1"/>
      </font>
      <fill>
        <patternFill patternType="solid">
          <fgColor indexed="64"/>
          <bgColor rgb="FFCCCCFF"/>
        </patternFill>
      </fill>
    </dxf>
    <dxf>
      <font>
        <color auto="1"/>
      </font>
      <fill>
        <patternFill patternType="solid">
          <fgColor indexed="64"/>
          <bgColor rgb="FF9999FF"/>
        </patternFill>
      </fill>
    </dxf>
    <dxf>
      <font>
        <color theme="0"/>
      </font>
      <fill>
        <patternFill patternType="solid">
          <fgColor indexed="64"/>
          <bgColor rgb="FF333399"/>
        </patternFill>
      </fill>
    </dxf>
    <dxf>
      <font>
        <color auto="1"/>
      </font>
      <fill>
        <patternFill patternType="solid">
          <fgColor indexed="64"/>
          <bgColor rgb="FF66FF66"/>
        </patternFill>
      </fill>
    </dxf>
    <dxf>
      <font>
        <color theme="0"/>
      </font>
      <fill>
        <patternFill patternType="solid">
          <fgColor indexed="64"/>
          <bgColor rgb="FF009900"/>
        </patternFill>
      </fill>
    </dxf>
    <dxf>
      <font>
        <color theme="0"/>
      </font>
      <fill>
        <patternFill patternType="solid">
          <fgColor indexed="64"/>
          <bgColor theme="8" tint="-0.249977111117893"/>
        </patternFill>
      </fill>
    </dxf>
    <dxf>
      <font>
        <color theme="0"/>
      </font>
      <fill>
        <patternFill patternType="solid">
          <fgColor indexed="64"/>
          <bgColor rgb="FF6666CC"/>
        </patternFill>
      </fill>
    </dxf>
    <dxf>
      <font>
        <color theme="0"/>
      </font>
      <fill>
        <patternFill patternType="solid">
          <fgColor indexed="64"/>
          <bgColor rgb="FF006600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theme="5"/>
      </font>
      <fill>
        <patternFill patternType="solid">
          <fgColor indexed="64"/>
          <bgColor theme="2"/>
        </patternFill>
      </fill>
    </dxf>
    <dxf>
      <font>
        <color theme="5"/>
      </font>
      <fill>
        <patternFill patternType="solid">
          <fgColor indexed="64"/>
          <bgColor theme="2" tint="-0.249977111117893"/>
        </patternFill>
      </fill>
    </dxf>
    <dxf>
      <font>
        <color auto="1"/>
      </font>
      <fill>
        <patternFill patternType="solid">
          <fgColor indexed="64"/>
          <bgColor rgb="FFCCCCFF"/>
        </patternFill>
      </fill>
    </dxf>
    <dxf>
      <font>
        <color auto="1"/>
      </font>
      <fill>
        <patternFill patternType="solid">
          <fgColor indexed="64"/>
          <bgColor rgb="FF9999FF"/>
        </patternFill>
      </fill>
    </dxf>
    <dxf>
      <font>
        <color theme="0"/>
      </font>
      <fill>
        <patternFill patternType="solid">
          <fgColor indexed="64"/>
          <bgColor rgb="FF333399"/>
        </patternFill>
      </fill>
    </dxf>
    <dxf>
      <font>
        <color auto="1"/>
      </font>
      <fill>
        <patternFill patternType="solid">
          <fgColor indexed="64"/>
          <bgColor rgb="FF66FF66"/>
        </patternFill>
      </fill>
    </dxf>
    <dxf>
      <font>
        <color theme="0"/>
      </font>
      <fill>
        <patternFill patternType="solid">
          <fgColor indexed="64"/>
          <bgColor rgb="FF009900"/>
        </patternFill>
      </fill>
    </dxf>
    <dxf>
      <font>
        <color theme="0"/>
      </font>
      <fill>
        <patternFill patternType="solid">
          <fgColor indexed="64"/>
          <bgColor theme="8" tint="-0.249977111117893"/>
        </patternFill>
      </fill>
    </dxf>
    <dxf>
      <font>
        <color theme="0"/>
      </font>
      <fill>
        <patternFill patternType="solid">
          <fgColor indexed="64"/>
          <bgColor rgb="FF6666CC"/>
        </patternFill>
      </fill>
    </dxf>
    <dxf>
      <font>
        <color theme="0"/>
      </font>
      <fill>
        <patternFill patternType="solid">
          <fgColor indexed="64"/>
          <bgColor rgb="FF006600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theme="5"/>
      </font>
      <fill>
        <patternFill patternType="solid">
          <fgColor indexed="64"/>
          <bgColor theme="2"/>
        </patternFill>
      </fill>
    </dxf>
    <dxf>
      <font>
        <color theme="5"/>
      </font>
      <fill>
        <patternFill patternType="solid">
          <fgColor indexed="64"/>
          <bgColor theme="2" tint="-0.249977111117893"/>
        </patternFill>
      </fill>
    </dxf>
    <dxf>
      <font>
        <color auto="1"/>
      </font>
      <fill>
        <patternFill patternType="solid">
          <fgColor indexed="64"/>
          <bgColor rgb="FFCCCCFF"/>
        </patternFill>
      </fill>
    </dxf>
    <dxf>
      <font>
        <color auto="1"/>
      </font>
      <fill>
        <patternFill patternType="solid">
          <fgColor indexed="64"/>
          <bgColor rgb="FF9999FF"/>
        </patternFill>
      </fill>
    </dxf>
    <dxf>
      <font>
        <color theme="0"/>
      </font>
      <fill>
        <patternFill patternType="solid">
          <fgColor indexed="64"/>
          <bgColor rgb="FF333399"/>
        </patternFill>
      </fill>
    </dxf>
    <dxf>
      <font>
        <color auto="1"/>
      </font>
      <fill>
        <patternFill patternType="solid">
          <fgColor indexed="64"/>
          <bgColor rgb="FF66FF66"/>
        </patternFill>
      </fill>
    </dxf>
    <dxf>
      <font>
        <color theme="0"/>
      </font>
      <fill>
        <patternFill patternType="solid">
          <fgColor indexed="64"/>
          <bgColor rgb="FF009900"/>
        </patternFill>
      </fill>
    </dxf>
    <dxf>
      <font>
        <color theme="0"/>
      </font>
      <fill>
        <patternFill patternType="solid">
          <fgColor indexed="64"/>
          <bgColor theme="8" tint="-0.249977111117893"/>
        </patternFill>
      </fill>
    </dxf>
    <dxf>
      <font>
        <color theme="0"/>
      </font>
      <fill>
        <patternFill patternType="solid">
          <fgColor indexed="64"/>
          <bgColor rgb="FF6666CC"/>
        </patternFill>
      </fill>
    </dxf>
    <dxf>
      <font>
        <color theme="0"/>
      </font>
      <fill>
        <patternFill patternType="solid">
          <fgColor indexed="64"/>
          <bgColor rgb="FF006600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theme="5"/>
      </font>
      <fill>
        <patternFill patternType="solid">
          <fgColor indexed="64"/>
          <bgColor theme="2"/>
        </patternFill>
      </fill>
    </dxf>
    <dxf>
      <font>
        <color theme="5"/>
      </font>
      <fill>
        <patternFill patternType="solid">
          <fgColor indexed="64"/>
          <bgColor theme="2" tint="-0.249977111117893"/>
        </patternFill>
      </fill>
    </dxf>
    <dxf>
      <font>
        <color auto="1"/>
      </font>
      <fill>
        <patternFill patternType="solid">
          <fgColor indexed="64"/>
          <bgColor rgb="FFCCCCFF"/>
        </patternFill>
      </fill>
    </dxf>
    <dxf>
      <font>
        <color auto="1"/>
      </font>
      <fill>
        <patternFill patternType="solid">
          <fgColor indexed="64"/>
          <bgColor rgb="FF9999FF"/>
        </patternFill>
      </fill>
    </dxf>
    <dxf>
      <font>
        <color theme="0"/>
      </font>
      <fill>
        <patternFill patternType="solid">
          <fgColor indexed="64"/>
          <bgColor rgb="FF333399"/>
        </patternFill>
      </fill>
    </dxf>
    <dxf>
      <font>
        <color auto="1"/>
      </font>
      <fill>
        <patternFill patternType="solid">
          <fgColor indexed="64"/>
          <bgColor rgb="FF66FF66"/>
        </patternFill>
      </fill>
    </dxf>
    <dxf>
      <font>
        <color theme="0"/>
      </font>
      <fill>
        <patternFill patternType="solid">
          <fgColor indexed="64"/>
          <bgColor rgb="FF009900"/>
        </patternFill>
      </fill>
    </dxf>
    <dxf>
      <font>
        <color theme="0"/>
      </font>
      <fill>
        <patternFill patternType="solid">
          <fgColor indexed="64"/>
          <bgColor theme="8" tint="-0.249977111117893"/>
        </patternFill>
      </fill>
    </dxf>
    <dxf>
      <font>
        <color theme="0"/>
      </font>
      <fill>
        <patternFill patternType="solid">
          <fgColor indexed="64"/>
          <bgColor rgb="FF6666CC"/>
        </patternFill>
      </fill>
    </dxf>
    <dxf>
      <font>
        <color theme="0"/>
      </font>
      <fill>
        <patternFill patternType="solid">
          <fgColor indexed="64"/>
          <bgColor rgb="FF006600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theme="5"/>
      </font>
      <fill>
        <patternFill patternType="solid">
          <fgColor indexed="64"/>
          <bgColor theme="2"/>
        </patternFill>
      </fill>
    </dxf>
    <dxf>
      <font>
        <color theme="5"/>
      </font>
      <fill>
        <patternFill patternType="solid">
          <fgColor indexed="64"/>
          <bgColor theme="2" tint="-0.249977111117893"/>
        </patternFill>
      </fill>
    </dxf>
    <dxf>
      <font>
        <color auto="1"/>
      </font>
      <fill>
        <patternFill patternType="solid">
          <fgColor indexed="64"/>
          <bgColor rgb="FFCCCCFF"/>
        </patternFill>
      </fill>
    </dxf>
    <dxf>
      <font>
        <color auto="1"/>
      </font>
      <fill>
        <patternFill patternType="solid">
          <fgColor indexed="64"/>
          <bgColor rgb="FF9999FF"/>
        </patternFill>
      </fill>
    </dxf>
    <dxf>
      <font>
        <color theme="0"/>
      </font>
      <fill>
        <patternFill patternType="solid">
          <fgColor indexed="64"/>
          <bgColor rgb="FF333399"/>
        </patternFill>
      </fill>
    </dxf>
    <dxf>
      <font>
        <color auto="1"/>
      </font>
      <fill>
        <patternFill patternType="solid">
          <fgColor indexed="64"/>
          <bgColor rgb="FF66FF66"/>
        </patternFill>
      </fill>
    </dxf>
    <dxf>
      <font>
        <color theme="0"/>
      </font>
      <fill>
        <patternFill patternType="solid">
          <fgColor indexed="64"/>
          <bgColor rgb="FF009900"/>
        </patternFill>
      </fill>
    </dxf>
    <dxf>
      <font>
        <color theme="0"/>
      </font>
      <fill>
        <patternFill patternType="solid">
          <fgColor indexed="64"/>
          <bgColor theme="8" tint="-0.249977111117893"/>
        </patternFill>
      </fill>
    </dxf>
    <dxf>
      <font>
        <color theme="0"/>
      </font>
      <fill>
        <patternFill patternType="solid">
          <fgColor indexed="64"/>
          <bgColor rgb="FF6666CC"/>
        </patternFill>
      </fill>
    </dxf>
    <dxf>
      <font>
        <color theme="0"/>
      </font>
      <fill>
        <patternFill patternType="solid">
          <fgColor indexed="64"/>
          <bgColor rgb="FF006600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theme="5"/>
      </font>
      <fill>
        <patternFill patternType="solid">
          <fgColor indexed="64"/>
          <bgColor theme="2"/>
        </patternFill>
      </fill>
    </dxf>
    <dxf>
      <font>
        <color theme="5"/>
      </font>
      <fill>
        <patternFill patternType="solid">
          <fgColor indexed="64"/>
          <bgColor theme="2" tint="-0.249977111117893"/>
        </patternFill>
      </fill>
    </dxf>
    <dxf>
      <font>
        <color auto="1"/>
      </font>
      <fill>
        <patternFill patternType="solid">
          <fgColor indexed="64"/>
          <bgColor rgb="FFCCCCFF"/>
        </patternFill>
      </fill>
    </dxf>
    <dxf>
      <font>
        <color auto="1"/>
      </font>
      <fill>
        <patternFill patternType="solid">
          <fgColor indexed="64"/>
          <bgColor rgb="FF9999FF"/>
        </patternFill>
      </fill>
    </dxf>
    <dxf>
      <font>
        <color theme="0"/>
      </font>
      <fill>
        <patternFill patternType="solid">
          <fgColor indexed="64"/>
          <bgColor rgb="FF333399"/>
        </patternFill>
      </fill>
    </dxf>
    <dxf>
      <font>
        <color auto="1"/>
      </font>
      <fill>
        <patternFill patternType="solid">
          <fgColor indexed="64"/>
          <bgColor rgb="FF66FF66"/>
        </patternFill>
      </fill>
    </dxf>
    <dxf>
      <font>
        <color theme="0"/>
      </font>
      <fill>
        <patternFill patternType="solid">
          <fgColor indexed="64"/>
          <bgColor rgb="FF009900"/>
        </patternFill>
      </fill>
    </dxf>
    <dxf>
      <font>
        <color theme="0"/>
      </font>
      <fill>
        <patternFill patternType="solid">
          <fgColor indexed="64"/>
          <bgColor theme="8" tint="-0.249977111117893"/>
        </patternFill>
      </fill>
    </dxf>
    <dxf>
      <font>
        <color theme="0"/>
      </font>
      <fill>
        <patternFill patternType="solid">
          <fgColor indexed="64"/>
          <bgColor rgb="FF6666CC"/>
        </patternFill>
      </fill>
    </dxf>
    <dxf>
      <font>
        <color theme="0"/>
      </font>
      <fill>
        <patternFill patternType="solid">
          <fgColor indexed="64"/>
          <bgColor rgb="FF006600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theme="5"/>
      </font>
      <fill>
        <patternFill patternType="solid">
          <fgColor indexed="64"/>
          <bgColor theme="2"/>
        </patternFill>
      </fill>
    </dxf>
    <dxf>
      <font>
        <color theme="5"/>
      </font>
      <fill>
        <patternFill patternType="solid">
          <fgColor indexed="64"/>
          <bgColor theme="2" tint="-0.249977111117893"/>
        </patternFill>
      </fill>
    </dxf>
    <dxf>
      <font>
        <color auto="1"/>
      </font>
      <fill>
        <patternFill patternType="solid">
          <fgColor indexed="64"/>
          <bgColor rgb="FFCCCCFF"/>
        </patternFill>
      </fill>
    </dxf>
    <dxf>
      <font>
        <color auto="1"/>
      </font>
      <fill>
        <patternFill patternType="solid">
          <fgColor indexed="64"/>
          <bgColor rgb="FF9999FF"/>
        </patternFill>
      </fill>
    </dxf>
    <dxf>
      <font>
        <color theme="0"/>
      </font>
      <fill>
        <patternFill patternType="solid">
          <fgColor indexed="64"/>
          <bgColor rgb="FF333399"/>
        </patternFill>
      </fill>
    </dxf>
    <dxf>
      <font>
        <color auto="1"/>
      </font>
      <fill>
        <patternFill patternType="solid">
          <fgColor indexed="64"/>
          <bgColor rgb="FF66FF66"/>
        </patternFill>
      </fill>
    </dxf>
    <dxf>
      <font>
        <color theme="0"/>
      </font>
      <fill>
        <patternFill patternType="solid">
          <fgColor indexed="64"/>
          <bgColor rgb="FF009900"/>
        </patternFill>
      </fill>
    </dxf>
    <dxf>
      <font>
        <color theme="0"/>
      </font>
      <fill>
        <patternFill patternType="solid">
          <fgColor indexed="64"/>
          <bgColor theme="8" tint="-0.249977111117893"/>
        </patternFill>
      </fill>
    </dxf>
    <dxf>
      <font>
        <color theme="0"/>
      </font>
      <fill>
        <patternFill patternType="solid">
          <fgColor indexed="64"/>
          <bgColor rgb="FF6666CC"/>
        </patternFill>
      </fill>
    </dxf>
    <dxf>
      <font>
        <color theme="0"/>
      </font>
      <fill>
        <patternFill patternType="solid">
          <fgColor indexed="64"/>
          <bgColor rgb="FF006600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D5E77C3A-3FCF-2548-96D3-E248319AE874}" type="doc">
      <dgm:prSet loTypeId="urn:microsoft.com/office/officeart/2005/8/layout/hProcess9" loCatId="" qsTypeId="urn:microsoft.com/office/officeart/2005/8/quickstyle/simple4" qsCatId="simple" csTypeId="urn:microsoft.com/office/officeart/2005/8/colors/accent1_2" csCatId="accent1" phldr="1"/>
      <dgm:spPr/>
    </dgm:pt>
    <dgm:pt modelId="{8E459B5B-B9DC-0543-8B65-C65C98A26D43}">
      <dgm:prSet phldrT="[Text]"/>
      <dgm:spPr/>
      <dgm:t>
        <a:bodyPr/>
        <a:lstStyle/>
        <a:p>
          <a:r>
            <a:rPr lang="en-US">
              <a:solidFill>
                <a:schemeClr val="tx1"/>
              </a:solidFill>
            </a:rPr>
            <a:t>1. Proposing a design change</a:t>
          </a:r>
        </a:p>
      </dgm:t>
    </dgm:pt>
    <dgm:pt modelId="{75FA32F4-29E3-8C4B-BC90-2822D7B10678}" type="parTrans" cxnId="{6507D8E5-0732-644E-8153-05889BFBCC95}">
      <dgm:prSet/>
      <dgm:spPr/>
      <dgm:t>
        <a:bodyPr/>
        <a:lstStyle/>
        <a:p>
          <a:endParaRPr lang="en-US">
            <a:solidFill>
              <a:schemeClr val="tx1"/>
            </a:solidFill>
          </a:endParaRPr>
        </a:p>
      </dgm:t>
    </dgm:pt>
    <dgm:pt modelId="{93EB1EB4-B0CD-3B40-934B-E155FDDA9406}" type="sibTrans" cxnId="{6507D8E5-0732-644E-8153-05889BFBCC95}">
      <dgm:prSet/>
      <dgm:spPr/>
      <dgm:t>
        <a:bodyPr/>
        <a:lstStyle/>
        <a:p>
          <a:endParaRPr lang="en-US">
            <a:solidFill>
              <a:schemeClr val="tx1"/>
            </a:solidFill>
          </a:endParaRPr>
        </a:p>
      </dgm:t>
    </dgm:pt>
    <dgm:pt modelId="{BDDF2FD6-D1DC-D944-AD41-C9CDE21BFFEB}">
      <dgm:prSet phldrT="[Text]"/>
      <dgm:spPr/>
      <dgm:t>
        <a:bodyPr/>
        <a:lstStyle/>
        <a:p>
          <a:r>
            <a:rPr lang="en-US">
              <a:solidFill>
                <a:schemeClr val="tx1"/>
              </a:solidFill>
            </a:rPr>
            <a:t>3. Decision</a:t>
          </a:r>
        </a:p>
      </dgm:t>
    </dgm:pt>
    <dgm:pt modelId="{69E5477F-AAA6-BD4C-BC9C-0A750B17EC3B}" type="parTrans" cxnId="{8646F73F-DE46-5F48-AD5D-585C64FD7A7D}">
      <dgm:prSet/>
      <dgm:spPr/>
      <dgm:t>
        <a:bodyPr/>
        <a:lstStyle/>
        <a:p>
          <a:endParaRPr lang="en-US">
            <a:solidFill>
              <a:schemeClr val="tx1"/>
            </a:solidFill>
          </a:endParaRPr>
        </a:p>
      </dgm:t>
    </dgm:pt>
    <dgm:pt modelId="{4535779A-99D4-BE43-998C-43B5248D279B}" type="sibTrans" cxnId="{8646F73F-DE46-5F48-AD5D-585C64FD7A7D}">
      <dgm:prSet/>
      <dgm:spPr/>
      <dgm:t>
        <a:bodyPr/>
        <a:lstStyle/>
        <a:p>
          <a:endParaRPr lang="en-US">
            <a:solidFill>
              <a:schemeClr val="tx1"/>
            </a:solidFill>
          </a:endParaRPr>
        </a:p>
      </dgm:t>
    </dgm:pt>
    <dgm:pt modelId="{A73E2DED-7270-5246-9C6F-DC2AA038C5B2}">
      <dgm:prSet phldrT="[Text]"/>
      <dgm:spPr/>
      <dgm:t>
        <a:bodyPr/>
        <a:lstStyle/>
        <a:p>
          <a:r>
            <a:rPr lang="en-US">
              <a:solidFill>
                <a:schemeClr val="tx1"/>
              </a:solidFill>
            </a:rPr>
            <a:t>4. Updating TDD to reflect the change</a:t>
          </a:r>
        </a:p>
      </dgm:t>
    </dgm:pt>
    <dgm:pt modelId="{CF384257-08B0-8542-9A9A-212648648FE0}" type="parTrans" cxnId="{CD012D57-B8E3-024D-A0F9-8685D5915D5E}">
      <dgm:prSet/>
      <dgm:spPr/>
      <dgm:t>
        <a:bodyPr/>
        <a:lstStyle/>
        <a:p>
          <a:endParaRPr lang="en-US">
            <a:solidFill>
              <a:schemeClr val="tx1"/>
            </a:solidFill>
          </a:endParaRPr>
        </a:p>
      </dgm:t>
    </dgm:pt>
    <dgm:pt modelId="{32E0158F-71C4-AA4A-88D8-C59441A39AF8}" type="sibTrans" cxnId="{CD012D57-B8E3-024D-A0F9-8685D5915D5E}">
      <dgm:prSet/>
      <dgm:spPr/>
      <dgm:t>
        <a:bodyPr/>
        <a:lstStyle/>
        <a:p>
          <a:endParaRPr lang="en-US">
            <a:solidFill>
              <a:schemeClr val="tx1"/>
            </a:solidFill>
          </a:endParaRPr>
        </a:p>
      </dgm:t>
    </dgm:pt>
    <dgm:pt modelId="{F9E8EC2E-D321-D64C-A54E-9A49A9DD0425}">
      <dgm:prSet phldrT="[Text]"/>
      <dgm:spPr/>
      <dgm:t>
        <a:bodyPr/>
        <a:lstStyle/>
        <a:p>
          <a:r>
            <a:rPr lang="en-US">
              <a:solidFill>
                <a:schemeClr val="tx1"/>
              </a:solidFill>
            </a:rPr>
            <a:t>2. Expert review</a:t>
          </a:r>
        </a:p>
      </dgm:t>
    </dgm:pt>
    <dgm:pt modelId="{877E687F-7517-7247-B60F-9DF2D5F980BD}" type="parTrans" cxnId="{35379591-7CCF-584B-8231-1E388A314A51}">
      <dgm:prSet/>
      <dgm:spPr/>
      <dgm:t>
        <a:bodyPr/>
        <a:lstStyle/>
        <a:p>
          <a:endParaRPr lang="en-US">
            <a:solidFill>
              <a:schemeClr val="tx1"/>
            </a:solidFill>
          </a:endParaRPr>
        </a:p>
      </dgm:t>
    </dgm:pt>
    <dgm:pt modelId="{D889BE65-00C0-794B-8005-4591DB629BC6}" type="sibTrans" cxnId="{35379591-7CCF-584B-8231-1E388A314A51}">
      <dgm:prSet/>
      <dgm:spPr/>
      <dgm:t>
        <a:bodyPr/>
        <a:lstStyle/>
        <a:p>
          <a:endParaRPr lang="en-US">
            <a:solidFill>
              <a:schemeClr val="tx1"/>
            </a:solidFill>
          </a:endParaRPr>
        </a:p>
      </dgm:t>
    </dgm:pt>
    <dgm:pt modelId="{782EF10D-3B98-8247-B5FC-50CF42309BB9}">
      <dgm:prSet phldrT="[Text]"/>
      <dgm:spPr/>
      <dgm:t>
        <a:bodyPr/>
        <a:lstStyle/>
        <a:p>
          <a:r>
            <a:rPr lang="en-US">
              <a:solidFill>
                <a:schemeClr val="tx1"/>
              </a:solidFill>
            </a:rPr>
            <a:t>Change Request (CR)</a:t>
          </a:r>
        </a:p>
      </dgm:t>
    </dgm:pt>
    <dgm:pt modelId="{4AC34412-DEB3-E84F-9B4E-21726ABA217F}" type="parTrans" cxnId="{47A3F1D2-F63C-5247-ACD9-49EF565A4EDC}">
      <dgm:prSet/>
      <dgm:spPr/>
      <dgm:t>
        <a:bodyPr/>
        <a:lstStyle/>
        <a:p>
          <a:endParaRPr lang="en-US">
            <a:solidFill>
              <a:schemeClr val="tx1"/>
            </a:solidFill>
          </a:endParaRPr>
        </a:p>
      </dgm:t>
    </dgm:pt>
    <dgm:pt modelId="{48C3D236-37C1-F649-B932-C1F149CA19C3}" type="sibTrans" cxnId="{47A3F1D2-F63C-5247-ACD9-49EF565A4EDC}">
      <dgm:prSet/>
      <dgm:spPr/>
      <dgm:t>
        <a:bodyPr/>
        <a:lstStyle/>
        <a:p>
          <a:endParaRPr lang="en-US">
            <a:solidFill>
              <a:schemeClr val="tx1"/>
            </a:solidFill>
          </a:endParaRPr>
        </a:p>
      </dgm:t>
    </dgm:pt>
    <dgm:pt modelId="{748B8A77-1FC2-EA44-A5F8-12813489BFED}">
      <dgm:prSet phldrT="[Text]"/>
      <dgm:spPr/>
      <dgm:t>
        <a:bodyPr/>
        <a:lstStyle/>
        <a:p>
          <a:r>
            <a:rPr lang="en-US">
              <a:solidFill>
                <a:schemeClr val="tx1"/>
              </a:solidFill>
            </a:rPr>
            <a:t>Written document</a:t>
          </a:r>
        </a:p>
      </dgm:t>
    </dgm:pt>
    <dgm:pt modelId="{0A17729D-E87B-8A4F-B851-6270F68BFA81}" type="parTrans" cxnId="{B40539C2-CEF5-C24D-940B-E1FCF9973BBF}">
      <dgm:prSet/>
      <dgm:spPr/>
      <dgm:t>
        <a:bodyPr/>
        <a:lstStyle/>
        <a:p>
          <a:endParaRPr lang="en-US">
            <a:solidFill>
              <a:schemeClr val="tx1"/>
            </a:solidFill>
          </a:endParaRPr>
        </a:p>
      </dgm:t>
    </dgm:pt>
    <dgm:pt modelId="{D338CCF4-6BFF-D349-93D1-3737F6FF2250}" type="sibTrans" cxnId="{B40539C2-CEF5-C24D-940B-E1FCF9973BBF}">
      <dgm:prSet/>
      <dgm:spPr/>
      <dgm:t>
        <a:bodyPr/>
        <a:lstStyle/>
        <a:p>
          <a:endParaRPr lang="en-US">
            <a:solidFill>
              <a:schemeClr val="tx1"/>
            </a:solidFill>
          </a:endParaRPr>
        </a:p>
      </dgm:t>
    </dgm:pt>
    <dgm:pt modelId="{6F33968D-8A95-BC4A-A00C-26431AB20EF6}">
      <dgm:prSet phldrT="[Text]"/>
      <dgm:spPr/>
      <dgm:t>
        <a:bodyPr/>
        <a:lstStyle/>
        <a:p>
          <a:r>
            <a:rPr lang="en-US">
              <a:solidFill>
                <a:schemeClr val="tx1"/>
              </a:solidFill>
            </a:rPr>
            <a:t>Change Request Creater (CRC)</a:t>
          </a:r>
        </a:p>
      </dgm:t>
    </dgm:pt>
    <dgm:pt modelId="{664EC44A-A189-CF4E-B118-F279DE46E902}" type="parTrans" cxnId="{3C077E7E-9BAD-B846-A477-F5E9501E11FE}">
      <dgm:prSet/>
      <dgm:spPr/>
      <dgm:t>
        <a:bodyPr/>
        <a:lstStyle/>
        <a:p>
          <a:endParaRPr lang="en-US">
            <a:solidFill>
              <a:schemeClr val="tx1"/>
            </a:solidFill>
          </a:endParaRPr>
        </a:p>
      </dgm:t>
    </dgm:pt>
    <dgm:pt modelId="{D3EDC2A3-264E-E148-976F-0F60F32C62D4}" type="sibTrans" cxnId="{3C077E7E-9BAD-B846-A477-F5E9501E11FE}">
      <dgm:prSet/>
      <dgm:spPr/>
      <dgm:t>
        <a:bodyPr/>
        <a:lstStyle/>
        <a:p>
          <a:endParaRPr lang="en-US">
            <a:solidFill>
              <a:schemeClr val="tx1"/>
            </a:solidFill>
          </a:endParaRPr>
        </a:p>
      </dgm:t>
    </dgm:pt>
    <dgm:pt modelId="{C3BFE600-C8CC-424D-95ED-66157232E347}">
      <dgm:prSet phldrT="[Text]"/>
      <dgm:spPr/>
      <dgm:t>
        <a:bodyPr/>
        <a:lstStyle/>
        <a:p>
          <a:r>
            <a:rPr lang="en-US">
              <a:solidFill>
                <a:schemeClr val="tx1"/>
              </a:solidFill>
            </a:rPr>
            <a:t>Communication with all stakeholders</a:t>
          </a:r>
        </a:p>
      </dgm:t>
    </dgm:pt>
    <dgm:pt modelId="{0BEBD3F2-1500-1F4D-AF54-5C8DC409D4A7}" type="parTrans" cxnId="{7CD9616C-A8E2-0E4B-843B-DA751992AB28}">
      <dgm:prSet/>
      <dgm:spPr/>
      <dgm:t>
        <a:bodyPr/>
        <a:lstStyle/>
        <a:p>
          <a:endParaRPr lang="en-US">
            <a:solidFill>
              <a:schemeClr val="tx1"/>
            </a:solidFill>
          </a:endParaRPr>
        </a:p>
      </dgm:t>
    </dgm:pt>
    <dgm:pt modelId="{3944DC79-BC1B-3545-9693-8954F6407812}" type="sibTrans" cxnId="{7CD9616C-A8E2-0E4B-843B-DA751992AB28}">
      <dgm:prSet/>
      <dgm:spPr/>
      <dgm:t>
        <a:bodyPr/>
        <a:lstStyle/>
        <a:p>
          <a:endParaRPr lang="en-US">
            <a:solidFill>
              <a:schemeClr val="tx1"/>
            </a:solidFill>
          </a:endParaRPr>
        </a:p>
      </dgm:t>
    </dgm:pt>
    <dgm:pt modelId="{1CE5D0B1-A1BF-134B-B45F-CA7038A429A1}">
      <dgm:prSet phldrT="[Text]"/>
      <dgm:spPr/>
      <dgm:t>
        <a:bodyPr/>
        <a:lstStyle/>
        <a:p>
          <a:r>
            <a:rPr lang="en-US">
              <a:solidFill>
                <a:schemeClr val="tx1"/>
              </a:solidFill>
            </a:rPr>
            <a:t>Capture relevant documents</a:t>
          </a:r>
        </a:p>
      </dgm:t>
    </dgm:pt>
    <dgm:pt modelId="{941B14C3-B7AF-2246-BBEA-902F26A6E409}" type="parTrans" cxnId="{56BF7736-DAF2-494E-AAA7-B48EA242AD45}">
      <dgm:prSet/>
      <dgm:spPr/>
      <dgm:t>
        <a:bodyPr/>
        <a:lstStyle/>
        <a:p>
          <a:endParaRPr lang="en-US">
            <a:solidFill>
              <a:schemeClr val="tx1"/>
            </a:solidFill>
          </a:endParaRPr>
        </a:p>
      </dgm:t>
    </dgm:pt>
    <dgm:pt modelId="{C6004441-AA64-A84E-BEA5-6CFDCA21AEAA}" type="sibTrans" cxnId="{56BF7736-DAF2-494E-AAA7-B48EA242AD45}">
      <dgm:prSet/>
      <dgm:spPr/>
      <dgm:t>
        <a:bodyPr/>
        <a:lstStyle/>
        <a:p>
          <a:endParaRPr lang="en-US">
            <a:solidFill>
              <a:schemeClr val="tx1"/>
            </a:solidFill>
          </a:endParaRPr>
        </a:p>
      </dgm:t>
    </dgm:pt>
    <dgm:pt modelId="{491D7E81-49B2-5240-A7AA-7015EBAB5A2D}">
      <dgm:prSet phldrT="[Text]"/>
      <dgm:spPr/>
      <dgm:t>
        <a:bodyPr/>
        <a:lstStyle/>
        <a:p>
          <a:r>
            <a:rPr lang="en-US">
              <a:solidFill>
                <a:schemeClr val="tx1"/>
              </a:solidFill>
            </a:rPr>
            <a:t>Results with recommendation from (2) presented to  ILC Director</a:t>
          </a:r>
        </a:p>
      </dgm:t>
    </dgm:pt>
    <dgm:pt modelId="{7CB5EA7C-9F4B-4841-8A5E-2CA9D2D45067}" type="parTrans" cxnId="{782244E1-C5AB-2147-B052-949B4344C6C4}">
      <dgm:prSet/>
      <dgm:spPr/>
      <dgm:t>
        <a:bodyPr/>
        <a:lstStyle/>
        <a:p>
          <a:endParaRPr lang="en-US">
            <a:solidFill>
              <a:schemeClr val="tx1"/>
            </a:solidFill>
          </a:endParaRPr>
        </a:p>
      </dgm:t>
    </dgm:pt>
    <dgm:pt modelId="{1DCACAF3-EF75-C84F-A747-8E344FF64103}" type="sibTrans" cxnId="{782244E1-C5AB-2147-B052-949B4344C6C4}">
      <dgm:prSet/>
      <dgm:spPr/>
      <dgm:t>
        <a:bodyPr/>
        <a:lstStyle/>
        <a:p>
          <a:endParaRPr lang="en-US">
            <a:solidFill>
              <a:schemeClr val="tx1"/>
            </a:solidFill>
          </a:endParaRPr>
        </a:p>
      </dgm:t>
    </dgm:pt>
    <dgm:pt modelId="{1A976DD5-4FB3-6B41-BF0D-AB70A97C31B3}">
      <dgm:prSet phldrT="[Text]"/>
      <dgm:spPr/>
      <dgm:t>
        <a:bodyPr/>
        <a:lstStyle/>
        <a:p>
          <a:r>
            <a:rPr lang="en-US">
              <a:solidFill>
                <a:schemeClr val="tx1"/>
              </a:solidFill>
            </a:rPr>
            <a:t>ILC Director (in consultation with the CMB) makes final decision, or</a:t>
          </a:r>
        </a:p>
      </dgm:t>
    </dgm:pt>
    <dgm:pt modelId="{BA3C4394-4108-D340-B97A-627E589B869F}" type="parTrans" cxnId="{A8CDC829-F74B-1944-9C40-029103A325AC}">
      <dgm:prSet/>
      <dgm:spPr/>
      <dgm:t>
        <a:bodyPr/>
        <a:lstStyle/>
        <a:p>
          <a:endParaRPr lang="en-US">
            <a:solidFill>
              <a:schemeClr val="tx1"/>
            </a:solidFill>
          </a:endParaRPr>
        </a:p>
      </dgm:t>
    </dgm:pt>
    <dgm:pt modelId="{678111F4-F801-B640-919E-25FB101C1E3D}" type="sibTrans" cxnId="{A8CDC829-F74B-1944-9C40-029103A325AC}">
      <dgm:prSet/>
      <dgm:spPr/>
      <dgm:t>
        <a:bodyPr/>
        <a:lstStyle/>
        <a:p>
          <a:endParaRPr lang="en-US">
            <a:solidFill>
              <a:schemeClr val="tx1"/>
            </a:solidFill>
          </a:endParaRPr>
        </a:p>
      </dgm:t>
    </dgm:pt>
    <dgm:pt modelId="{F625E3FA-5411-5241-BB8E-C7B883ACA3BA}">
      <dgm:prSet phldrT="[Text]"/>
      <dgm:spPr/>
      <dgm:t>
        <a:bodyPr/>
        <a:lstStyle/>
        <a:p>
          <a:r>
            <a:rPr lang="en-US">
              <a:solidFill>
                <a:schemeClr val="tx1"/>
              </a:solidFill>
            </a:rPr>
            <a:t>Written summary document</a:t>
          </a:r>
        </a:p>
      </dgm:t>
    </dgm:pt>
    <dgm:pt modelId="{CCF02E15-23E2-884B-87AF-803131A07DB3}" type="parTrans" cxnId="{02A575D7-F012-4C41-85B8-02B60559C260}">
      <dgm:prSet/>
      <dgm:spPr/>
      <dgm:t>
        <a:bodyPr/>
        <a:lstStyle/>
        <a:p>
          <a:endParaRPr lang="en-US">
            <a:solidFill>
              <a:schemeClr val="tx1"/>
            </a:solidFill>
          </a:endParaRPr>
        </a:p>
      </dgm:t>
    </dgm:pt>
    <dgm:pt modelId="{D7C1736C-7114-2C42-9A46-AD9D317DB392}" type="sibTrans" cxnId="{02A575D7-F012-4C41-85B8-02B60559C260}">
      <dgm:prSet/>
      <dgm:spPr/>
      <dgm:t>
        <a:bodyPr/>
        <a:lstStyle/>
        <a:p>
          <a:endParaRPr lang="en-US">
            <a:solidFill>
              <a:schemeClr val="tx1"/>
            </a:solidFill>
          </a:endParaRPr>
        </a:p>
      </dgm:t>
    </dgm:pt>
    <dgm:pt modelId="{26ECF768-96EA-2E44-994C-61634A7DB50E}">
      <dgm:prSet phldrT="[Text]"/>
      <dgm:spPr/>
      <dgm:t>
        <a:bodyPr/>
        <a:lstStyle/>
        <a:p>
          <a:r>
            <a:rPr lang="en-US">
              <a:solidFill>
                <a:schemeClr val="tx1"/>
              </a:solidFill>
            </a:rPr>
            <a:t>Generate scope of work</a:t>
          </a:r>
        </a:p>
      </dgm:t>
    </dgm:pt>
    <dgm:pt modelId="{FCDBBBE5-A31B-6749-8623-08C4A92AD06F}" type="parTrans" cxnId="{4C26FB5C-0D0F-7347-BA3F-87958B2E2474}">
      <dgm:prSet/>
      <dgm:spPr/>
      <dgm:t>
        <a:bodyPr/>
        <a:lstStyle/>
        <a:p>
          <a:endParaRPr lang="en-US">
            <a:solidFill>
              <a:schemeClr val="tx1"/>
            </a:solidFill>
          </a:endParaRPr>
        </a:p>
      </dgm:t>
    </dgm:pt>
    <dgm:pt modelId="{80DBD838-0614-4A4B-834F-4505A49595B2}" type="sibTrans" cxnId="{4C26FB5C-0D0F-7347-BA3F-87958B2E2474}">
      <dgm:prSet/>
      <dgm:spPr/>
      <dgm:t>
        <a:bodyPr/>
        <a:lstStyle/>
        <a:p>
          <a:endParaRPr lang="en-US">
            <a:solidFill>
              <a:schemeClr val="tx1"/>
            </a:solidFill>
          </a:endParaRPr>
        </a:p>
      </dgm:t>
    </dgm:pt>
    <dgm:pt modelId="{6AB32049-15D0-7244-BC2E-37B2064DCA87}">
      <dgm:prSet phldrT="[Text]"/>
      <dgm:spPr/>
      <dgm:t>
        <a:bodyPr/>
        <a:lstStyle/>
        <a:p>
          <a:r>
            <a:rPr lang="en-US">
              <a:solidFill>
                <a:schemeClr val="tx1"/>
              </a:solidFill>
            </a:rPr>
            <a:t>Develope implementation plan</a:t>
          </a:r>
        </a:p>
      </dgm:t>
    </dgm:pt>
    <dgm:pt modelId="{3C782F49-7E94-C647-813F-36A98D061BB7}" type="parTrans" cxnId="{2334F1D9-114B-F647-A264-30788DE4EFCC}">
      <dgm:prSet/>
      <dgm:spPr/>
      <dgm:t>
        <a:bodyPr/>
        <a:lstStyle/>
        <a:p>
          <a:endParaRPr lang="en-US">
            <a:solidFill>
              <a:schemeClr val="tx1"/>
            </a:solidFill>
          </a:endParaRPr>
        </a:p>
      </dgm:t>
    </dgm:pt>
    <dgm:pt modelId="{85386586-5665-7040-893E-DBD8A0DC340C}" type="sibTrans" cxnId="{2334F1D9-114B-F647-A264-30788DE4EFCC}">
      <dgm:prSet/>
      <dgm:spPr/>
      <dgm:t>
        <a:bodyPr/>
        <a:lstStyle/>
        <a:p>
          <a:endParaRPr lang="en-US">
            <a:solidFill>
              <a:schemeClr val="tx1"/>
            </a:solidFill>
          </a:endParaRPr>
        </a:p>
      </dgm:t>
    </dgm:pt>
    <dgm:pt modelId="{437349BA-8B9D-A04D-89D1-0F50755740F5}">
      <dgm:prSet phldrT="[Text]"/>
      <dgm:spPr/>
      <dgm:t>
        <a:bodyPr/>
        <a:lstStyle/>
        <a:p>
          <a:r>
            <a:rPr lang="en-US">
              <a:solidFill>
                <a:schemeClr val="tx1"/>
              </a:solidFill>
            </a:rPr>
            <a:t>Release of updated TDD</a:t>
          </a:r>
        </a:p>
      </dgm:t>
    </dgm:pt>
    <dgm:pt modelId="{78A708DA-D9F2-DC41-907C-60710A856707}" type="parTrans" cxnId="{85570252-EC67-704C-9F87-EE9F9D9BE24B}">
      <dgm:prSet/>
      <dgm:spPr/>
      <dgm:t>
        <a:bodyPr/>
        <a:lstStyle/>
        <a:p>
          <a:endParaRPr lang="en-US">
            <a:solidFill>
              <a:schemeClr val="tx1"/>
            </a:solidFill>
          </a:endParaRPr>
        </a:p>
      </dgm:t>
    </dgm:pt>
    <dgm:pt modelId="{7267AB1F-5D16-1B43-99E3-AF2CADFDA0EC}" type="sibTrans" cxnId="{85570252-EC67-704C-9F87-EE9F9D9BE24B}">
      <dgm:prSet/>
      <dgm:spPr/>
      <dgm:t>
        <a:bodyPr/>
        <a:lstStyle/>
        <a:p>
          <a:endParaRPr lang="en-US">
            <a:solidFill>
              <a:schemeClr val="tx1"/>
            </a:solidFill>
          </a:endParaRPr>
        </a:p>
      </dgm:t>
    </dgm:pt>
    <dgm:pt modelId="{9F7EBB87-E3C8-624D-AE4A-3CE83B31FF3D}">
      <dgm:prSet phldrT="[Text]"/>
      <dgm:spPr/>
      <dgm:t>
        <a:bodyPr/>
        <a:lstStyle/>
        <a:p>
          <a:r>
            <a:rPr lang="en-US">
              <a:solidFill>
                <a:schemeClr val="tx1"/>
              </a:solidFill>
            </a:rPr>
            <a:t>Submitted to Change Management Board (CMB)</a:t>
          </a:r>
        </a:p>
      </dgm:t>
    </dgm:pt>
    <dgm:pt modelId="{50906F26-BFA7-6641-AA06-1CC074D1E68A}" type="parTrans" cxnId="{4B3EE209-3743-9C4F-BEEF-04A44D7FBB05}">
      <dgm:prSet/>
      <dgm:spPr/>
      <dgm:t>
        <a:bodyPr/>
        <a:lstStyle/>
        <a:p>
          <a:endParaRPr lang="en-US">
            <a:solidFill>
              <a:schemeClr val="tx1"/>
            </a:solidFill>
          </a:endParaRPr>
        </a:p>
      </dgm:t>
    </dgm:pt>
    <dgm:pt modelId="{B0007464-EF15-1E4C-80D4-A44D3F1D0961}" type="sibTrans" cxnId="{4B3EE209-3743-9C4F-BEEF-04A44D7FBB05}">
      <dgm:prSet/>
      <dgm:spPr/>
      <dgm:t>
        <a:bodyPr/>
        <a:lstStyle/>
        <a:p>
          <a:endParaRPr lang="en-US">
            <a:solidFill>
              <a:schemeClr val="tx1"/>
            </a:solidFill>
          </a:endParaRPr>
        </a:p>
      </dgm:t>
    </dgm:pt>
    <dgm:pt modelId="{72169F60-4831-6849-9E15-D4D3ECF148EF}">
      <dgm:prSet phldrT="[Text]"/>
      <dgm:spPr/>
      <dgm:t>
        <a:bodyPr/>
        <a:lstStyle/>
        <a:p>
          <a:r>
            <a:rPr lang="en-US">
              <a:solidFill>
                <a:schemeClr val="tx1"/>
              </a:solidFill>
            </a:rPr>
            <a:t>Reviewed by CMB with additional experts as needed</a:t>
          </a:r>
        </a:p>
      </dgm:t>
    </dgm:pt>
    <dgm:pt modelId="{7CB426F1-3052-2C4D-9325-6D3EF2582F08}" type="parTrans" cxnId="{0D5B6299-6999-4744-A509-C0B0FFB2D6F0}">
      <dgm:prSet/>
      <dgm:spPr/>
      <dgm:t>
        <a:bodyPr/>
        <a:lstStyle/>
        <a:p>
          <a:endParaRPr lang="en-US">
            <a:solidFill>
              <a:schemeClr val="tx1"/>
            </a:solidFill>
          </a:endParaRPr>
        </a:p>
      </dgm:t>
    </dgm:pt>
    <dgm:pt modelId="{D9DA577D-0A88-3944-BFF1-A4DF1B596B2A}" type="sibTrans" cxnId="{0D5B6299-6999-4744-A509-C0B0FFB2D6F0}">
      <dgm:prSet/>
      <dgm:spPr/>
      <dgm:t>
        <a:bodyPr/>
        <a:lstStyle/>
        <a:p>
          <a:endParaRPr lang="en-US">
            <a:solidFill>
              <a:schemeClr val="tx1"/>
            </a:solidFill>
          </a:endParaRPr>
        </a:p>
      </dgm:t>
    </dgm:pt>
    <dgm:pt modelId="{04D1889F-6EFC-EB40-8EB7-D819C797EE08}">
      <dgm:prSet phldrT="[Text]"/>
      <dgm:spPr/>
      <dgm:t>
        <a:bodyPr/>
        <a:lstStyle/>
        <a:p>
          <a:r>
            <a:rPr lang="en-US">
              <a:solidFill>
                <a:schemeClr val="tx1"/>
              </a:solidFill>
            </a:rPr>
            <a:t>CMB defines the scope of the review</a:t>
          </a:r>
        </a:p>
      </dgm:t>
    </dgm:pt>
    <dgm:pt modelId="{C6C1EB4C-3A87-5544-B4FA-B1C608295CC4}" type="parTrans" cxnId="{FBF8A24D-64F7-1145-9DD8-AA0FDF69E1F0}">
      <dgm:prSet/>
      <dgm:spPr/>
      <dgm:t>
        <a:bodyPr/>
        <a:lstStyle/>
        <a:p>
          <a:endParaRPr lang="en-US">
            <a:solidFill>
              <a:schemeClr val="tx1"/>
            </a:solidFill>
          </a:endParaRPr>
        </a:p>
      </dgm:t>
    </dgm:pt>
    <dgm:pt modelId="{41A473BD-2B8D-D742-93A9-86B7F1A91A9C}" type="sibTrans" cxnId="{FBF8A24D-64F7-1145-9DD8-AA0FDF69E1F0}">
      <dgm:prSet/>
      <dgm:spPr/>
      <dgm:t>
        <a:bodyPr/>
        <a:lstStyle/>
        <a:p>
          <a:endParaRPr lang="en-US">
            <a:solidFill>
              <a:schemeClr val="tx1"/>
            </a:solidFill>
          </a:endParaRPr>
        </a:p>
      </dgm:t>
    </dgm:pt>
    <dgm:pt modelId="{2E9647BA-E033-4742-AF7E-AB83181DEB44}">
      <dgm:prSet phldrT="[Text]"/>
      <dgm:spPr/>
      <dgm:t>
        <a:bodyPr/>
        <a:lstStyle/>
        <a:p>
          <a:r>
            <a:rPr lang="en-US">
              <a:solidFill>
                <a:schemeClr val="tx1"/>
              </a:solidFill>
            </a:rPr>
            <a:t>CMB identiifies team (and team leader) to implement change.</a:t>
          </a:r>
        </a:p>
      </dgm:t>
    </dgm:pt>
    <dgm:pt modelId="{46C07F01-9862-8B45-B0E2-F0ACB11AFF10}" type="parTrans" cxnId="{57759373-8D35-E541-979D-176D67CFAC44}">
      <dgm:prSet/>
      <dgm:spPr/>
      <dgm:t>
        <a:bodyPr/>
        <a:lstStyle/>
        <a:p>
          <a:endParaRPr lang="en-US">
            <a:solidFill>
              <a:schemeClr val="tx1"/>
            </a:solidFill>
          </a:endParaRPr>
        </a:p>
      </dgm:t>
    </dgm:pt>
    <dgm:pt modelId="{5D1B859F-950C-0D4F-9E65-E10A9452A3DB}" type="sibTrans" cxnId="{57759373-8D35-E541-979D-176D67CFAC44}">
      <dgm:prSet/>
      <dgm:spPr/>
      <dgm:t>
        <a:bodyPr/>
        <a:lstStyle/>
        <a:p>
          <a:endParaRPr lang="en-US">
            <a:solidFill>
              <a:schemeClr val="tx1"/>
            </a:solidFill>
          </a:endParaRPr>
        </a:p>
      </dgm:t>
    </dgm:pt>
    <dgm:pt modelId="{C0C054EE-EDDE-DD46-8D0A-F15B49D6AA52}">
      <dgm:prSet phldrT="[Text]"/>
      <dgm:spPr/>
      <dgm:t>
        <a:bodyPr/>
        <a:lstStyle/>
        <a:p>
          <a:r>
            <a:rPr lang="en-US">
              <a:solidFill>
                <a:schemeClr val="tx1"/>
              </a:solidFill>
            </a:rPr>
            <a:t>Decision is escalated to LCC directorate.</a:t>
          </a:r>
        </a:p>
      </dgm:t>
    </dgm:pt>
    <dgm:pt modelId="{9EE7CC83-1EDC-FA45-BF1F-67359F3A069C}" type="parTrans" cxnId="{407F8F6C-E032-544C-B20E-34F6662CD6CB}">
      <dgm:prSet/>
      <dgm:spPr/>
      <dgm:t>
        <a:bodyPr/>
        <a:lstStyle/>
        <a:p>
          <a:endParaRPr lang="en-US">
            <a:solidFill>
              <a:schemeClr val="tx1"/>
            </a:solidFill>
          </a:endParaRPr>
        </a:p>
      </dgm:t>
    </dgm:pt>
    <dgm:pt modelId="{ED355865-C548-BC4A-9FE4-2CD6389D9431}" type="sibTrans" cxnId="{407F8F6C-E032-544C-B20E-34F6662CD6CB}">
      <dgm:prSet/>
      <dgm:spPr/>
      <dgm:t>
        <a:bodyPr/>
        <a:lstStyle/>
        <a:p>
          <a:endParaRPr lang="en-US">
            <a:solidFill>
              <a:schemeClr val="tx1"/>
            </a:solidFill>
          </a:endParaRPr>
        </a:p>
      </dgm:t>
    </dgm:pt>
    <dgm:pt modelId="{0B884A30-C3ED-4642-9CBE-3FB1FCE4360F}" type="pres">
      <dgm:prSet presAssocID="{D5E77C3A-3FCF-2548-96D3-E248319AE874}" presName="CompostProcess" presStyleCnt="0">
        <dgm:presLayoutVars>
          <dgm:dir/>
          <dgm:resizeHandles val="exact"/>
        </dgm:presLayoutVars>
      </dgm:prSet>
      <dgm:spPr/>
    </dgm:pt>
    <dgm:pt modelId="{17930873-C275-1343-9C4B-2153C4E345C5}" type="pres">
      <dgm:prSet presAssocID="{D5E77C3A-3FCF-2548-96D3-E248319AE874}" presName="arrow" presStyleLbl="bgShp" presStyleIdx="0" presStyleCnt="1"/>
      <dgm:spPr/>
    </dgm:pt>
    <dgm:pt modelId="{5414D4D0-55FB-F941-B296-ED6D757548EE}" type="pres">
      <dgm:prSet presAssocID="{D5E77C3A-3FCF-2548-96D3-E248319AE874}" presName="linearProcess" presStyleCnt="0"/>
      <dgm:spPr/>
    </dgm:pt>
    <dgm:pt modelId="{25289216-0A93-A64C-9154-DE5E132B2B1F}" type="pres">
      <dgm:prSet presAssocID="{8E459B5B-B9DC-0543-8B65-C65C98A26D43}" presName="textNode" presStyleLbl="node1" presStyleIdx="0" presStyleCnt="4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0FB1314-AC33-F74E-A324-35B18E4DA9F0}" type="pres">
      <dgm:prSet presAssocID="{93EB1EB4-B0CD-3B40-934B-E155FDDA9406}" presName="sibTrans" presStyleCnt="0"/>
      <dgm:spPr/>
    </dgm:pt>
    <dgm:pt modelId="{A167DA54-B72B-7F44-8953-85360D90AF68}" type="pres">
      <dgm:prSet presAssocID="{F9E8EC2E-D321-D64C-A54E-9A49A9DD0425}" presName="textNode" presStyleLbl="node1" presStyleIdx="1" presStyleCnt="4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2C966E1-A1BD-4448-9E68-4A2DFEA77789}" type="pres">
      <dgm:prSet presAssocID="{D889BE65-00C0-794B-8005-4591DB629BC6}" presName="sibTrans" presStyleCnt="0"/>
      <dgm:spPr/>
    </dgm:pt>
    <dgm:pt modelId="{49988B0A-499A-824D-A417-ABC7B28BC3BF}" type="pres">
      <dgm:prSet presAssocID="{BDDF2FD6-D1DC-D944-AD41-C9CDE21BFFEB}" presName="textNode" presStyleLbl="node1" presStyleIdx="2" presStyleCnt="4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FEC66D5-EDC0-6F48-B93B-7BDA8579AF1E}" type="pres">
      <dgm:prSet presAssocID="{4535779A-99D4-BE43-998C-43B5248D279B}" presName="sibTrans" presStyleCnt="0"/>
      <dgm:spPr/>
    </dgm:pt>
    <dgm:pt modelId="{8F21E49C-FC94-314E-8D57-D966D2AEEF4B}" type="pres">
      <dgm:prSet presAssocID="{A73E2DED-7270-5246-9C6F-DC2AA038C5B2}" presName="textNode" presStyleLbl="node1" presStyleIdx="3" presStyleCnt="4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4C26FB5C-0D0F-7347-BA3F-87958B2E2474}" srcId="{A73E2DED-7270-5246-9C6F-DC2AA038C5B2}" destId="{26ECF768-96EA-2E44-994C-61634A7DB50E}" srcOrd="1" destOrd="0" parTransId="{FCDBBBE5-A31B-6749-8623-08C4A92AD06F}" sibTransId="{80DBD838-0614-4A4B-834F-4505A49595B2}"/>
    <dgm:cxn modelId="{71BE09E5-AABC-3541-B1E4-BE36A432ADBC}" type="presOf" srcId="{72169F60-4831-6849-9E15-D4D3ECF148EF}" destId="{A167DA54-B72B-7F44-8953-85360D90AF68}" srcOrd="0" destOrd="1" presId="urn:microsoft.com/office/officeart/2005/8/layout/hProcess9"/>
    <dgm:cxn modelId="{0B0FD6C7-633B-3E44-BB85-616342F22D70}" type="presOf" srcId="{A73E2DED-7270-5246-9C6F-DC2AA038C5B2}" destId="{8F21E49C-FC94-314E-8D57-D966D2AEEF4B}" srcOrd="0" destOrd="0" presId="urn:microsoft.com/office/officeart/2005/8/layout/hProcess9"/>
    <dgm:cxn modelId="{2116CACD-D686-FA45-B4C0-B0422D47F287}" type="presOf" srcId="{26ECF768-96EA-2E44-994C-61634A7DB50E}" destId="{8F21E49C-FC94-314E-8D57-D966D2AEEF4B}" srcOrd="0" destOrd="2" presId="urn:microsoft.com/office/officeart/2005/8/layout/hProcess9"/>
    <dgm:cxn modelId="{1B930A3A-2AEF-B046-A818-A1C4022AF772}" type="presOf" srcId="{6F33968D-8A95-BC4A-A00C-26431AB20EF6}" destId="{25289216-0A93-A64C-9154-DE5E132B2B1F}" srcOrd="0" destOrd="2" presId="urn:microsoft.com/office/officeart/2005/8/layout/hProcess9"/>
    <dgm:cxn modelId="{56BF7736-DAF2-494E-AAA7-B48EA242AD45}" srcId="{F9E8EC2E-D321-D64C-A54E-9A49A9DD0425}" destId="{1CE5D0B1-A1BF-134B-B45F-CA7038A429A1}" srcOrd="3" destOrd="0" parTransId="{941B14C3-B7AF-2246-BBEA-902F26A6E409}" sibTransId="{C6004441-AA64-A84E-BEA5-6CFDCA21AEAA}"/>
    <dgm:cxn modelId="{E44EE616-A403-FA46-A3AB-96A92F6BF3CD}" type="presOf" srcId="{D5E77C3A-3FCF-2548-96D3-E248319AE874}" destId="{0B884A30-C3ED-4642-9CBE-3FB1FCE4360F}" srcOrd="0" destOrd="0" presId="urn:microsoft.com/office/officeart/2005/8/layout/hProcess9"/>
    <dgm:cxn modelId="{FCF455B5-D599-514D-935A-F2EEEFBEEF52}" type="presOf" srcId="{2E9647BA-E033-4742-AF7E-AB83181DEB44}" destId="{8F21E49C-FC94-314E-8D57-D966D2AEEF4B}" srcOrd="0" destOrd="1" presId="urn:microsoft.com/office/officeart/2005/8/layout/hProcess9"/>
    <dgm:cxn modelId="{65E7BD23-D328-E240-BFED-F44416ED6405}" type="presOf" srcId="{C3BFE600-C8CC-424D-95ED-66157232E347}" destId="{A167DA54-B72B-7F44-8953-85360D90AF68}" srcOrd="0" destOrd="3" presId="urn:microsoft.com/office/officeart/2005/8/layout/hProcess9"/>
    <dgm:cxn modelId="{95F18081-C654-6247-BCD3-2F19400BF311}" type="presOf" srcId="{9F7EBB87-E3C8-624D-AE4A-3CE83B31FF3D}" destId="{25289216-0A93-A64C-9154-DE5E132B2B1F}" srcOrd="0" destOrd="4" presId="urn:microsoft.com/office/officeart/2005/8/layout/hProcess9"/>
    <dgm:cxn modelId="{3ECAF07E-39FA-7844-9617-71EADF5B81F0}" type="presOf" srcId="{437349BA-8B9D-A04D-89D1-0F50755740F5}" destId="{8F21E49C-FC94-314E-8D57-D966D2AEEF4B}" srcOrd="0" destOrd="4" presId="urn:microsoft.com/office/officeart/2005/8/layout/hProcess9"/>
    <dgm:cxn modelId="{B007B191-700E-A345-BBF6-84994948BE52}" type="presOf" srcId="{1A976DD5-4FB3-6B41-BF0D-AB70A97C31B3}" destId="{49988B0A-499A-824D-A417-ABC7B28BC3BF}" srcOrd="0" destOrd="3" presId="urn:microsoft.com/office/officeart/2005/8/layout/hProcess9"/>
    <dgm:cxn modelId="{B3EA62CE-A301-4C44-AEE9-8FC3396C5A1F}" type="presOf" srcId="{8E459B5B-B9DC-0543-8B65-C65C98A26D43}" destId="{25289216-0A93-A64C-9154-DE5E132B2B1F}" srcOrd="0" destOrd="0" presId="urn:microsoft.com/office/officeart/2005/8/layout/hProcess9"/>
    <dgm:cxn modelId="{3C077E7E-9BAD-B846-A477-F5E9501E11FE}" srcId="{8E459B5B-B9DC-0543-8B65-C65C98A26D43}" destId="{6F33968D-8A95-BC4A-A00C-26431AB20EF6}" srcOrd="1" destOrd="0" parTransId="{664EC44A-A189-CF4E-B118-F279DE46E902}" sibTransId="{D3EDC2A3-264E-E148-976F-0F60F32C62D4}"/>
    <dgm:cxn modelId="{4A218CC5-1409-2249-99FA-92668EE6A814}" type="presOf" srcId="{1CE5D0B1-A1BF-134B-B45F-CA7038A429A1}" destId="{A167DA54-B72B-7F44-8953-85360D90AF68}" srcOrd="0" destOrd="4" presId="urn:microsoft.com/office/officeart/2005/8/layout/hProcess9"/>
    <dgm:cxn modelId="{02A575D7-F012-4C41-85B8-02B60559C260}" srcId="{BDDF2FD6-D1DC-D944-AD41-C9CDE21BFFEB}" destId="{F625E3FA-5411-5241-BB8E-C7B883ACA3BA}" srcOrd="1" destOrd="0" parTransId="{CCF02E15-23E2-884B-87AF-803131A07DB3}" sibTransId="{D7C1736C-7114-2C42-9A46-AD9D317DB392}"/>
    <dgm:cxn modelId="{B40539C2-CEF5-C24D-940B-E1FCF9973BBF}" srcId="{8E459B5B-B9DC-0543-8B65-C65C98A26D43}" destId="{748B8A77-1FC2-EA44-A5F8-12813489BFED}" srcOrd="2" destOrd="0" parTransId="{0A17729D-E87B-8A4F-B851-6270F68BFA81}" sibTransId="{D338CCF4-6BFF-D349-93D1-3737F6FF2250}"/>
    <dgm:cxn modelId="{799CCEA6-781B-4F44-AAC7-B92532E962D5}" type="presOf" srcId="{6AB32049-15D0-7244-BC2E-37B2064DCA87}" destId="{8F21E49C-FC94-314E-8D57-D966D2AEEF4B}" srcOrd="0" destOrd="3" presId="urn:microsoft.com/office/officeart/2005/8/layout/hProcess9"/>
    <dgm:cxn modelId="{09D1EE58-D4B8-E347-A650-1857DD762205}" type="presOf" srcId="{C0C054EE-EDDE-DD46-8D0A-F15B49D6AA52}" destId="{49988B0A-499A-824D-A417-ABC7B28BC3BF}" srcOrd="0" destOrd="4" presId="urn:microsoft.com/office/officeart/2005/8/layout/hProcess9"/>
    <dgm:cxn modelId="{A8CDC829-F74B-1944-9C40-029103A325AC}" srcId="{BDDF2FD6-D1DC-D944-AD41-C9CDE21BFFEB}" destId="{1A976DD5-4FB3-6B41-BF0D-AB70A97C31B3}" srcOrd="2" destOrd="0" parTransId="{BA3C4394-4108-D340-B97A-627E589B869F}" sibTransId="{678111F4-F801-B640-919E-25FB101C1E3D}"/>
    <dgm:cxn modelId="{57759373-8D35-E541-979D-176D67CFAC44}" srcId="{A73E2DED-7270-5246-9C6F-DC2AA038C5B2}" destId="{2E9647BA-E033-4742-AF7E-AB83181DEB44}" srcOrd="0" destOrd="0" parTransId="{46C07F01-9862-8B45-B0E2-F0ACB11AFF10}" sibTransId="{5D1B859F-950C-0D4F-9E65-E10A9452A3DB}"/>
    <dgm:cxn modelId="{85570252-EC67-704C-9F87-EE9F9D9BE24B}" srcId="{A73E2DED-7270-5246-9C6F-DC2AA038C5B2}" destId="{437349BA-8B9D-A04D-89D1-0F50755740F5}" srcOrd="3" destOrd="0" parTransId="{78A708DA-D9F2-DC41-907C-60710A856707}" sibTransId="{7267AB1F-5D16-1B43-99E3-AF2CADFDA0EC}"/>
    <dgm:cxn modelId="{FBF8A24D-64F7-1145-9DD8-AA0FDF69E1F0}" srcId="{F9E8EC2E-D321-D64C-A54E-9A49A9DD0425}" destId="{04D1889F-6EFC-EB40-8EB7-D819C797EE08}" srcOrd="1" destOrd="0" parTransId="{C6C1EB4C-3A87-5544-B4FA-B1C608295CC4}" sibTransId="{41A473BD-2B8D-D742-93A9-86B7F1A91A9C}"/>
    <dgm:cxn modelId="{7CD9616C-A8E2-0E4B-843B-DA751992AB28}" srcId="{F9E8EC2E-D321-D64C-A54E-9A49A9DD0425}" destId="{C3BFE600-C8CC-424D-95ED-66157232E347}" srcOrd="2" destOrd="0" parTransId="{0BEBD3F2-1500-1F4D-AF54-5C8DC409D4A7}" sibTransId="{3944DC79-BC1B-3545-9693-8954F6407812}"/>
    <dgm:cxn modelId="{407F8F6C-E032-544C-B20E-34F6662CD6CB}" srcId="{BDDF2FD6-D1DC-D944-AD41-C9CDE21BFFEB}" destId="{C0C054EE-EDDE-DD46-8D0A-F15B49D6AA52}" srcOrd="3" destOrd="0" parTransId="{9EE7CC83-1EDC-FA45-BF1F-67359F3A069C}" sibTransId="{ED355865-C548-BC4A-9FE4-2CD6389D9431}"/>
    <dgm:cxn modelId="{2334F1D9-114B-F647-A264-30788DE4EFCC}" srcId="{A73E2DED-7270-5246-9C6F-DC2AA038C5B2}" destId="{6AB32049-15D0-7244-BC2E-37B2064DCA87}" srcOrd="2" destOrd="0" parTransId="{3C782F49-7E94-C647-813F-36A98D061BB7}" sibTransId="{85386586-5665-7040-893E-DBD8A0DC340C}"/>
    <dgm:cxn modelId="{47A3F1D2-F63C-5247-ACD9-49EF565A4EDC}" srcId="{8E459B5B-B9DC-0543-8B65-C65C98A26D43}" destId="{782EF10D-3B98-8247-B5FC-50CF42309BB9}" srcOrd="0" destOrd="0" parTransId="{4AC34412-DEB3-E84F-9B4E-21726ABA217F}" sibTransId="{48C3D236-37C1-F649-B932-C1F149CA19C3}"/>
    <dgm:cxn modelId="{782244E1-C5AB-2147-B052-949B4344C6C4}" srcId="{BDDF2FD6-D1DC-D944-AD41-C9CDE21BFFEB}" destId="{491D7E81-49B2-5240-A7AA-7015EBAB5A2D}" srcOrd="0" destOrd="0" parTransId="{7CB5EA7C-9F4B-4841-8A5E-2CA9D2D45067}" sibTransId="{1DCACAF3-EF75-C84F-A747-8E344FF64103}"/>
    <dgm:cxn modelId="{AC67A5D7-4763-2347-851A-749CB3C3CBEF}" type="presOf" srcId="{F9E8EC2E-D321-D64C-A54E-9A49A9DD0425}" destId="{A167DA54-B72B-7F44-8953-85360D90AF68}" srcOrd="0" destOrd="0" presId="urn:microsoft.com/office/officeart/2005/8/layout/hProcess9"/>
    <dgm:cxn modelId="{6507D8E5-0732-644E-8153-05889BFBCC95}" srcId="{D5E77C3A-3FCF-2548-96D3-E248319AE874}" destId="{8E459B5B-B9DC-0543-8B65-C65C98A26D43}" srcOrd="0" destOrd="0" parTransId="{75FA32F4-29E3-8C4B-BC90-2822D7B10678}" sibTransId="{93EB1EB4-B0CD-3B40-934B-E155FDDA9406}"/>
    <dgm:cxn modelId="{4CE193A0-25B7-5E49-9537-7BD33E391985}" type="presOf" srcId="{748B8A77-1FC2-EA44-A5F8-12813489BFED}" destId="{25289216-0A93-A64C-9154-DE5E132B2B1F}" srcOrd="0" destOrd="3" presId="urn:microsoft.com/office/officeart/2005/8/layout/hProcess9"/>
    <dgm:cxn modelId="{4B3EE209-3743-9C4F-BEEF-04A44D7FBB05}" srcId="{8E459B5B-B9DC-0543-8B65-C65C98A26D43}" destId="{9F7EBB87-E3C8-624D-AE4A-3CE83B31FF3D}" srcOrd="3" destOrd="0" parTransId="{50906F26-BFA7-6641-AA06-1CC074D1E68A}" sibTransId="{B0007464-EF15-1E4C-80D4-A44D3F1D0961}"/>
    <dgm:cxn modelId="{FBB81370-1E95-0E4F-8405-7B72E0B1642B}" type="presOf" srcId="{491D7E81-49B2-5240-A7AA-7015EBAB5A2D}" destId="{49988B0A-499A-824D-A417-ABC7B28BC3BF}" srcOrd="0" destOrd="1" presId="urn:microsoft.com/office/officeart/2005/8/layout/hProcess9"/>
    <dgm:cxn modelId="{35379591-7CCF-584B-8231-1E388A314A51}" srcId="{D5E77C3A-3FCF-2548-96D3-E248319AE874}" destId="{F9E8EC2E-D321-D64C-A54E-9A49A9DD0425}" srcOrd="1" destOrd="0" parTransId="{877E687F-7517-7247-B60F-9DF2D5F980BD}" sibTransId="{D889BE65-00C0-794B-8005-4591DB629BC6}"/>
    <dgm:cxn modelId="{760E7BAC-0CC0-3A41-9189-553E450079DD}" type="presOf" srcId="{04D1889F-6EFC-EB40-8EB7-D819C797EE08}" destId="{A167DA54-B72B-7F44-8953-85360D90AF68}" srcOrd="0" destOrd="2" presId="urn:microsoft.com/office/officeart/2005/8/layout/hProcess9"/>
    <dgm:cxn modelId="{8646F73F-DE46-5F48-AD5D-585C64FD7A7D}" srcId="{D5E77C3A-3FCF-2548-96D3-E248319AE874}" destId="{BDDF2FD6-D1DC-D944-AD41-C9CDE21BFFEB}" srcOrd="2" destOrd="0" parTransId="{69E5477F-AAA6-BD4C-BC9C-0A750B17EC3B}" sibTransId="{4535779A-99D4-BE43-998C-43B5248D279B}"/>
    <dgm:cxn modelId="{3B1E4885-3E8A-FF4F-ADF6-90AD6F4447B6}" type="presOf" srcId="{F625E3FA-5411-5241-BB8E-C7B883ACA3BA}" destId="{49988B0A-499A-824D-A417-ABC7B28BC3BF}" srcOrd="0" destOrd="2" presId="urn:microsoft.com/office/officeart/2005/8/layout/hProcess9"/>
    <dgm:cxn modelId="{AA53E4B1-7DE9-0F4A-A33F-8A5062F190D9}" type="presOf" srcId="{782EF10D-3B98-8247-B5FC-50CF42309BB9}" destId="{25289216-0A93-A64C-9154-DE5E132B2B1F}" srcOrd="0" destOrd="1" presId="urn:microsoft.com/office/officeart/2005/8/layout/hProcess9"/>
    <dgm:cxn modelId="{0D5B6299-6999-4744-A509-C0B0FFB2D6F0}" srcId="{F9E8EC2E-D321-D64C-A54E-9A49A9DD0425}" destId="{72169F60-4831-6849-9E15-D4D3ECF148EF}" srcOrd="0" destOrd="0" parTransId="{7CB426F1-3052-2C4D-9325-6D3EF2582F08}" sibTransId="{D9DA577D-0A88-3944-BFF1-A4DF1B596B2A}"/>
    <dgm:cxn modelId="{11C65AE5-D844-6E4E-94D8-E56E9C2D4FB9}" type="presOf" srcId="{BDDF2FD6-D1DC-D944-AD41-C9CDE21BFFEB}" destId="{49988B0A-499A-824D-A417-ABC7B28BC3BF}" srcOrd="0" destOrd="0" presId="urn:microsoft.com/office/officeart/2005/8/layout/hProcess9"/>
    <dgm:cxn modelId="{CD012D57-B8E3-024D-A0F9-8685D5915D5E}" srcId="{D5E77C3A-3FCF-2548-96D3-E248319AE874}" destId="{A73E2DED-7270-5246-9C6F-DC2AA038C5B2}" srcOrd="3" destOrd="0" parTransId="{CF384257-08B0-8542-9A9A-212648648FE0}" sibTransId="{32E0158F-71C4-AA4A-88D8-C59441A39AF8}"/>
    <dgm:cxn modelId="{75EACFB1-7619-9D4B-8354-53A63387A5A2}" type="presParOf" srcId="{0B884A30-C3ED-4642-9CBE-3FB1FCE4360F}" destId="{17930873-C275-1343-9C4B-2153C4E345C5}" srcOrd="0" destOrd="0" presId="urn:microsoft.com/office/officeart/2005/8/layout/hProcess9"/>
    <dgm:cxn modelId="{FD5158F7-8520-DD4A-B8D8-D6A62E243E56}" type="presParOf" srcId="{0B884A30-C3ED-4642-9CBE-3FB1FCE4360F}" destId="{5414D4D0-55FB-F941-B296-ED6D757548EE}" srcOrd="1" destOrd="0" presId="urn:microsoft.com/office/officeart/2005/8/layout/hProcess9"/>
    <dgm:cxn modelId="{851415C8-1779-F540-9BDD-3CFC0BAF8DF9}" type="presParOf" srcId="{5414D4D0-55FB-F941-B296-ED6D757548EE}" destId="{25289216-0A93-A64C-9154-DE5E132B2B1F}" srcOrd="0" destOrd="0" presId="urn:microsoft.com/office/officeart/2005/8/layout/hProcess9"/>
    <dgm:cxn modelId="{63059A36-1F03-7243-857B-68971F097736}" type="presParOf" srcId="{5414D4D0-55FB-F941-B296-ED6D757548EE}" destId="{60FB1314-AC33-F74E-A324-35B18E4DA9F0}" srcOrd="1" destOrd="0" presId="urn:microsoft.com/office/officeart/2005/8/layout/hProcess9"/>
    <dgm:cxn modelId="{446679C7-7832-284C-B211-BBE1D4FEAEDF}" type="presParOf" srcId="{5414D4D0-55FB-F941-B296-ED6D757548EE}" destId="{A167DA54-B72B-7F44-8953-85360D90AF68}" srcOrd="2" destOrd="0" presId="urn:microsoft.com/office/officeart/2005/8/layout/hProcess9"/>
    <dgm:cxn modelId="{59DF78FE-8EBF-BB4C-8A60-201C23C60B7D}" type="presParOf" srcId="{5414D4D0-55FB-F941-B296-ED6D757548EE}" destId="{E2C966E1-A1BD-4448-9E68-4A2DFEA77789}" srcOrd="3" destOrd="0" presId="urn:microsoft.com/office/officeart/2005/8/layout/hProcess9"/>
    <dgm:cxn modelId="{892A7265-FB12-3541-9A43-DB0A359180AE}" type="presParOf" srcId="{5414D4D0-55FB-F941-B296-ED6D757548EE}" destId="{49988B0A-499A-824D-A417-ABC7B28BC3BF}" srcOrd="4" destOrd="0" presId="urn:microsoft.com/office/officeart/2005/8/layout/hProcess9"/>
    <dgm:cxn modelId="{E08A3AF9-9904-D441-B9F9-7D9349661744}" type="presParOf" srcId="{5414D4D0-55FB-F941-B296-ED6D757548EE}" destId="{8FEC66D5-EDC0-6F48-B93B-7BDA8579AF1E}" srcOrd="5" destOrd="0" presId="urn:microsoft.com/office/officeart/2005/8/layout/hProcess9"/>
    <dgm:cxn modelId="{F7804BE0-2AE9-914E-93F5-E9B93EEF279F}" type="presParOf" srcId="{5414D4D0-55FB-F941-B296-ED6D757548EE}" destId="{8F21E49C-FC94-314E-8D57-D966D2AEEF4B}" srcOrd="6" destOrd="0" presId="urn:microsoft.com/office/officeart/2005/8/layout/hProcess9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7930873-C275-1343-9C4B-2153C4E345C5}">
      <dsp:nvSpPr>
        <dsp:cNvPr id="0" name=""/>
        <dsp:cNvSpPr/>
      </dsp:nvSpPr>
      <dsp:spPr>
        <a:xfrm>
          <a:off x="428625" y="0"/>
          <a:ext cx="4857750" cy="2667000"/>
        </a:xfrm>
        <a:prstGeom prst="rightArrow">
          <a:avLst/>
        </a:prstGeom>
        <a:solidFill>
          <a:schemeClr val="accent1">
            <a:tint val="40000"/>
            <a:hueOff val="0"/>
            <a:satOff val="0"/>
            <a:lumOff val="0"/>
            <a:alphaOff val="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25289216-0A93-A64C-9154-DE5E132B2B1F}">
      <dsp:nvSpPr>
        <dsp:cNvPr id="0" name=""/>
        <dsp:cNvSpPr/>
      </dsp:nvSpPr>
      <dsp:spPr>
        <a:xfrm>
          <a:off x="2860" y="800099"/>
          <a:ext cx="1375729" cy="1066800"/>
        </a:xfrm>
        <a:prstGeom prst="round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tint val="100000"/>
                <a:shade val="100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tint val="50000"/>
                <a:shade val="100000"/>
                <a:satMod val="350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t" anchorCtr="0">
          <a:noAutofit/>
        </a:bodyPr>
        <a:lstStyle/>
        <a:p>
          <a:pPr lvl="0" algn="l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>
              <a:solidFill>
                <a:schemeClr val="tx1"/>
              </a:solidFill>
            </a:rPr>
            <a:t>1. Proposing a design change</a:t>
          </a:r>
        </a:p>
        <a:p>
          <a:pPr marL="57150" lvl="1" indent="-57150" algn="l" defTabSz="2667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600" kern="1200">
              <a:solidFill>
                <a:schemeClr val="tx1"/>
              </a:solidFill>
            </a:rPr>
            <a:t>Change Request (CR)</a:t>
          </a:r>
        </a:p>
        <a:p>
          <a:pPr marL="57150" lvl="1" indent="-57150" algn="l" defTabSz="2667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600" kern="1200">
              <a:solidFill>
                <a:schemeClr val="tx1"/>
              </a:solidFill>
            </a:rPr>
            <a:t>Change Request Creater (CRC)</a:t>
          </a:r>
        </a:p>
        <a:p>
          <a:pPr marL="57150" lvl="1" indent="-57150" algn="l" defTabSz="2667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600" kern="1200">
              <a:solidFill>
                <a:schemeClr val="tx1"/>
              </a:solidFill>
            </a:rPr>
            <a:t>Written document</a:t>
          </a:r>
        </a:p>
        <a:p>
          <a:pPr marL="57150" lvl="1" indent="-57150" algn="l" defTabSz="2667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600" kern="1200">
              <a:solidFill>
                <a:schemeClr val="tx1"/>
              </a:solidFill>
            </a:rPr>
            <a:t>Submitted to Change Management Board (CMB)</a:t>
          </a:r>
        </a:p>
      </dsp:txBody>
      <dsp:txXfrm>
        <a:off x="54937" y="852176"/>
        <a:ext cx="1271575" cy="962646"/>
      </dsp:txXfrm>
    </dsp:sp>
    <dsp:sp modelId="{A167DA54-B72B-7F44-8953-85360D90AF68}">
      <dsp:nvSpPr>
        <dsp:cNvPr id="0" name=""/>
        <dsp:cNvSpPr/>
      </dsp:nvSpPr>
      <dsp:spPr>
        <a:xfrm>
          <a:off x="1447376" y="800099"/>
          <a:ext cx="1375729" cy="1066800"/>
        </a:xfrm>
        <a:prstGeom prst="round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tint val="100000"/>
                <a:shade val="100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tint val="50000"/>
                <a:shade val="100000"/>
                <a:satMod val="350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t" anchorCtr="0">
          <a:noAutofit/>
        </a:bodyPr>
        <a:lstStyle/>
        <a:p>
          <a:pPr lvl="0" algn="l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>
              <a:solidFill>
                <a:schemeClr val="tx1"/>
              </a:solidFill>
            </a:rPr>
            <a:t>2. Expert review</a:t>
          </a:r>
        </a:p>
        <a:p>
          <a:pPr marL="57150" lvl="1" indent="-57150" algn="l" defTabSz="2667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600" kern="1200">
              <a:solidFill>
                <a:schemeClr val="tx1"/>
              </a:solidFill>
            </a:rPr>
            <a:t>Reviewed by CMB with additional experts as needed</a:t>
          </a:r>
        </a:p>
        <a:p>
          <a:pPr marL="57150" lvl="1" indent="-57150" algn="l" defTabSz="2667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600" kern="1200">
              <a:solidFill>
                <a:schemeClr val="tx1"/>
              </a:solidFill>
            </a:rPr>
            <a:t>CMB defines the scope of the review</a:t>
          </a:r>
        </a:p>
        <a:p>
          <a:pPr marL="57150" lvl="1" indent="-57150" algn="l" defTabSz="2667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600" kern="1200">
              <a:solidFill>
                <a:schemeClr val="tx1"/>
              </a:solidFill>
            </a:rPr>
            <a:t>Communication with all stakeholders</a:t>
          </a:r>
        </a:p>
        <a:p>
          <a:pPr marL="57150" lvl="1" indent="-57150" algn="l" defTabSz="2667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600" kern="1200">
              <a:solidFill>
                <a:schemeClr val="tx1"/>
              </a:solidFill>
            </a:rPr>
            <a:t>Capture relevant documents</a:t>
          </a:r>
        </a:p>
      </dsp:txBody>
      <dsp:txXfrm>
        <a:off x="1499453" y="852176"/>
        <a:ext cx="1271575" cy="962646"/>
      </dsp:txXfrm>
    </dsp:sp>
    <dsp:sp modelId="{49988B0A-499A-824D-A417-ABC7B28BC3BF}">
      <dsp:nvSpPr>
        <dsp:cNvPr id="0" name=""/>
        <dsp:cNvSpPr/>
      </dsp:nvSpPr>
      <dsp:spPr>
        <a:xfrm>
          <a:off x="2891893" y="800099"/>
          <a:ext cx="1375729" cy="1066800"/>
        </a:xfrm>
        <a:prstGeom prst="round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tint val="100000"/>
                <a:shade val="100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tint val="50000"/>
                <a:shade val="100000"/>
                <a:satMod val="350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t" anchorCtr="0">
          <a:noAutofit/>
        </a:bodyPr>
        <a:lstStyle/>
        <a:p>
          <a:pPr lvl="0" algn="l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>
              <a:solidFill>
                <a:schemeClr val="tx1"/>
              </a:solidFill>
            </a:rPr>
            <a:t>3. Decision</a:t>
          </a:r>
        </a:p>
        <a:p>
          <a:pPr marL="57150" lvl="1" indent="-57150" algn="l" defTabSz="2667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600" kern="1200">
              <a:solidFill>
                <a:schemeClr val="tx1"/>
              </a:solidFill>
            </a:rPr>
            <a:t>Results with recommendation from (2) presented to  ILC Director</a:t>
          </a:r>
        </a:p>
        <a:p>
          <a:pPr marL="57150" lvl="1" indent="-57150" algn="l" defTabSz="2667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600" kern="1200">
              <a:solidFill>
                <a:schemeClr val="tx1"/>
              </a:solidFill>
            </a:rPr>
            <a:t>Written summary document</a:t>
          </a:r>
        </a:p>
        <a:p>
          <a:pPr marL="57150" lvl="1" indent="-57150" algn="l" defTabSz="2667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600" kern="1200">
              <a:solidFill>
                <a:schemeClr val="tx1"/>
              </a:solidFill>
            </a:rPr>
            <a:t>ILC Director (in consultation with the CMB) makes final decision, or</a:t>
          </a:r>
        </a:p>
        <a:p>
          <a:pPr marL="57150" lvl="1" indent="-57150" algn="l" defTabSz="2667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600" kern="1200">
              <a:solidFill>
                <a:schemeClr val="tx1"/>
              </a:solidFill>
            </a:rPr>
            <a:t>Decision is escalated to LCC directorate.</a:t>
          </a:r>
        </a:p>
      </dsp:txBody>
      <dsp:txXfrm>
        <a:off x="2943970" y="852176"/>
        <a:ext cx="1271575" cy="962646"/>
      </dsp:txXfrm>
    </dsp:sp>
    <dsp:sp modelId="{8F21E49C-FC94-314E-8D57-D966D2AEEF4B}">
      <dsp:nvSpPr>
        <dsp:cNvPr id="0" name=""/>
        <dsp:cNvSpPr/>
      </dsp:nvSpPr>
      <dsp:spPr>
        <a:xfrm>
          <a:off x="4336409" y="800099"/>
          <a:ext cx="1375729" cy="1066800"/>
        </a:xfrm>
        <a:prstGeom prst="round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tint val="100000"/>
                <a:shade val="100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tint val="50000"/>
                <a:shade val="100000"/>
                <a:satMod val="350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t" anchorCtr="0">
          <a:noAutofit/>
        </a:bodyPr>
        <a:lstStyle/>
        <a:p>
          <a:pPr lvl="0" algn="l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>
              <a:solidFill>
                <a:schemeClr val="tx1"/>
              </a:solidFill>
            </a:rPr>
            <a:t>4. Updating TDD to reflect the change</a:t>
          </a:r>
        </a:p>
        <a:p>
          <a:pPr marL="57150" lvl="1" indent="-57150" algn="l" defTabSz="2667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600" kern="1200">
              <a:solidFill>
                <a:schemeClr val="tx1"/>
              </a:solidFill>
            </a:rPr>
            <a:t>CMB identiifies team (and team leader) to implement change.</a:t>
          </a:r>
        </a:p>
        <a:p>
          <a:pPr marL="57150" lvl="1" indent="-57150" algn="l" defTabSz="2667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600" kern="1200">
              <a:solidFill>
                <a:schemeClr val="tx1"/>
              </a:solidFill>
            </a:rPr>
            <a:t>Generate scope of work</a:t>
          </a:r>
        </a:p>
        <a:p>
          <a:pPr marL="57150" lvl="1" indent="-57150" algn="l" defTabSz="2667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600" kern="1200">
              <a:solidFill>
                <a:schemeClr val="tx1"/>
              </a:solidFill>
            </a:rPr>
            <a:t>Develope implementation plan</a:t>
          </a:r>
        </a:p>
        <a:p>
          <a:pPr marL="57150" lvl="1" indent="-57150" algn="l" defTabSz="2667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600" kern="1200">
              <a:solidFill>
                <a:schemeClr val="tx1"/>
              </a:solidFill>
            </a:rPr>
            <a:t>Release of updated TDD</a:t>
          </a:r>
        </a:p>
      </dsp:txBody>
      <dsp:txXfrm>
        <a:off x="4388486" y="852176"/>
        <a:ext cx="1271575" cy="96264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9">
  <dgm:title val=""/>
  <dgm:desc val=""/>
  <dgm:catLst>
    <dgm:cat type="process" pri="5000"/>
    <dgm:cat type="convert" pri="13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CompostProcess">
    <dgm:varLst>
      <dgm:dir/>
      <dgm:resizeHandles val="exact"/>
    </dgm:varLst>
    <dgm:alg type="composite">
      <dgm:param type="horzAlign" val="ctr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arrow" refType="w" fact="0.85"/>
      <dgm:constr type="h" for="ch" forName="arrow" refType="h"/>
      <dgm:constr type="ctrX" for="ch" forName="arrow" refType="w" fact="0.5"/>
      <dgm:constr type="ctrY" for="ch" forName="arrow" refType="h" fact="0.5"/>
      <dgm:constr type="w" for="ch" forName="linearProcess" refType="w"/>
      <dgm:constr type="h" for="ch" forName="linearProcess" refType="h" fact="0.4"/>
      <dgm:constr type="ctrX" for="ch" forName="linearProcess" refType="w" fact="0.5"/>
      <dgm:constr type="ctrY" for="ch" forName="linearProcess" refType="h" fact="0.5"/>
    </dgm:constrLst>
    <dgm:ruleLst/>
    <dgm:layoutNode name="arrow" styleLbl="bgShp">
      <dgm:alg type="sp"/>
      <dgm:choose name="Name0">
        <dgm:if name="Name1" func="var" arg="dir" op="equ" val="norm">
          <dgm:shape xmlns:r="http://schemas.openxmlformats.org/officeDocument/2006/relationships" type="rightArrow" r:blip="">
            <dgm:adjLst/>
          </dgm:shape>
        </dgm:if>
        <dgm:else name="Name2">
          <dgm:shape xmlns:r="http://schemas.openxmlformats.org/officeDocument/2006/relationships" type="leftArrow" r:blip="">
            <dgm:adjLst/>
          </dgm:shape>
        </dgm:else>
      </dgm:choose>
      <dgm:presOf/>
      <dgm:constrLst/>
      <dgm:ruleLst/>
    </dgm:layoutNode>
    <dgm:layoutNode name="linearProcess">
      <dgm:choose name="Name3">
        <dgm:if name="Name4" func="var" arg="dir" op="equ" val="norm">
          <dgm:alg type="lin"/>
        </dgm:if>
        <dgm:else name="Name5">
          <dgm:alg type="lin">
            <dgm:param type="linDir" val="fromR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userA" for="ch" ptType="node" refType="w"/>
        <dgm:constr type="h" for="ch" ptType="node" refType="h"/>
        <dgm:constr type="w" for="ch" ptType="node" op="equ"/>
        <dgm:constr type="w" for="ch" forName="sibTrans" refType="w" fact="0.05"/>
        <dgm:constr type="primFontSz" for="ch" ptType="node" op="equ" val="65"/>
      </dgm:constrLst>
      <dgm:ruleLst/>
      <dgm:forEach name="Name6" axis="ch" ptType="node">
        <dgm:layoutNode name="textNode" styleLbl="node1">
          <dgm:varLst>
            <dgm:bulletEnabled val="1"/>
          </dgm:varLst>
          <dgm:alg type="tx"/>
          <dgm:shape xmlns:r="http://schemas.openxmlformats.org/officeDocument/2006/relationships" type="roundRect" r:blip="">
            <dgm:adjLst/>
          </dgm:shape>
          <dgm:presOf axis="desOrSelf" ptType="node"/>
          <dgm:constrLst>
            <dgm:constr type="userA"/>
            <dgm:constr type="w" refType="userA" fact="0.3"/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w" val="NaN" fact="1" max="NaN"/>
            <dgm:rule type="primFontSz" val="5" fact="NaN" max="NaN"/>
          </dgm:ruleLst>
        </dgm:layoutNode>
        <dgm:forEach name="Name7" axis="followSib" ptType="sibTrans" cnt="1">
          <dgm:layoutNode name="sibTrans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emf"/><Relationship Id="rId3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4" Type="http://schemas.openxmlformats.org/officeDocument/2006/relationships/diagramColors" Target="../diagrams/colors1.xml"/><Relationship Id="rId5" Type="http://schemas.microsoft.com/office/2007/relationships/diagramDrawing" Target="../diagrams/drawing1.xml"/><Relationship Id="rId6" Type="http://schemas.openxmlformats.org/officeDocument/2006/relationships/image" Target="../media/image6.emf"/><Relationship Id="rId1" Type="http://schemas.openxmlformats.org/officeDocument/2006/relationships/diagramData" Target="../diagrams/data1.xml"/><Relationship Id="rId2" Type="http://schemas.openxmlformats.org/officeDocument/2006/relationships/diagramLayout" Target="../diagrams/layou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5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3250407</xdr:colOff>
      <xdr:row>5</xdr:row>
      <xdr:rowOff>38100</xdr:rowOff>
    </xdr:from>
    <xdr:to>
      <xdr:col>4</xdr:col>
      <xdr:colOff>4202907</xdr:colOff>
      <xdr:row>9</xdr:row>
      <xdr:rowOff>132116</xdr:rowOff>
    </xdr:to>
    <xdr:pic>
      <xdr:nvPicPr>
        <xdr:cNvPr id="9286" name="Picture 70" descr="EDMS-ID=D000000010565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8313" y="1478756"/>
          <a:ext cx="952500" cy="975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3152140</xdr:colOff>
      <xdr:row>0</xdr:row>
      <xdr:rowOff>43181</xdr:rowOff>
    </xdr:from>
    <xdr:to>
      <xdr:col>4</xdr:col>
      <xdr:colOff>4214813</xdr:colOff>
      <xdr:row>4</xdr:row>
      <xdr:rowOff>343984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24" t="17008" r="17118" b="15745"/>
        <a:stretch/>
      </xdr:blipFill>
      <xdr:spPr bwMode="auto">
        <a:xfrm>
          <a:off x="5450046" y="43181"/>
          <a:ext cx="1062673" cy="96755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2988469</xdr:colOff>
      <xdr:row>4</xdr:row>
      <xdr:rowOff>348691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3" y="0"/>
          <a:ext cx="5072062" cy="10154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76200</xdr:rowOff>
    </xdr:from>
    <xdr:to>
      <xdr:col>2</xdr:col>
      <xdr:colOff>3187700</xdr:colOff>
      <xdr:row>56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0</xdr:colOff>
      <xdr:row>58</xdr:row>
      <xdr:rowOff>127000</xdr:rowOff>
    </xdr:from>
    <xdr:to>
      <xdr:col>3</xdr:col>
      <xdr:colOff>38100</xdr:colOff>
      <xdr:row>84</xdr:row>
      <xdr:rowOff>88900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36300"/>
          <a:ext cx="5816600" cy="3924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LC_PowerPoint">
  <a:themeElements>
    <a:clrScheme name="LCC Colors 3">
      <a:dk1>
        <a:sysClr val="windowText" lastClr="000000"/>
      </a:dk1>
      <a:lt1>
        <a:sysClr val="window" lastClr="FFFFFF"/>
      </a:lt1>
      <a:dk2>
        <a:srgbClr val="660922"/>
      </a:dk2>
      <a:lt2>
        <a:srgbClr val="F3E4B2"/>
      </a:lt2>
      <a:accent1>
        <a:srgbClr val="EB112D"/>
      </a:accent1>
      <a:accent2>
        <a:srgbClr val="A32638"/>
      </a:accent2>
      <a:accent3>
        <a:srgbClr val="660922"/>
      </a:accent3>
      <a:accent4>
        <a:srgbClr val="6D3321"/>
      </a:accent4>
      <a:accent5>
        <a:srgbClr val="A6A6A6"/>
      </a:accent5>
      <a:accent6>
        <a:srgbClr val="F3E4B2"/>
      </a:accent6>
      <a:hlink>
        <a:srgbClr val="664975"/>
      </a:hlink>
      <a:folHlink>
        <a:srgbClr val="44273A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vmlDrawing" Target="../drawings/vmlDrawing3.vml"/><Relationship Id="rId3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5:E52"/>
  <sheetViews>
    <sheetView tabSelected="1" view="pageLayout" zoomScale="80" zoomScaleNormal="125" zoomScalePageLayoutView="125" workbookViewId="0">
      <selection activeCell="E41" sqref="E41"/>
    </sheetView>
  </sheetViews>
  <sheetFormatPr baseColWidth="10" defaultRowHeight="12" x14ac:dyDescent="0"/>
  <cols>
    <col min="1" max="1" width="3.1640625" customWidth="1"/>
    <col min="2" max="2" width="10.5" customWidth="1"/>
    <col min="3" max="3" width="10.33203125" customWidth="1"/>
    <col min="4" max="4" width="8.5" customWidth="1"/>
    <col min="5" max="5" width="60.33203125" customWidth="1"/>
  </cols>
  <sheetData>
    <row r="5" spans="2:5" ht="61" customHeight="1"/>
    <row r="6" spans="2:5" ht="28">
      <c r="B6" s="36" t="s">
        <v>9</v>
      </c>
    </row>
    <row r="8" spans="2:5" ht="14">
      <c r="B8" s="8" t="s">
        <v>10</v>
      </c>
      <c r="C8" s="8"/>
    </row>
    <row r="9" spans="2:5">
      <c r="B9" s="3"/>
      <c r="C9" s="3"/>
    </row>
    <row r="10" spans="2:5" ht="13">
      <c r="B10" s="87" t="s">
        <v>5</v>
      </c>
      <c r="C10" s="87"/>
      <c r="D10" s="31">
        <f>LOOKUP(2,1/(B17:B51&lt;&gt;""),B17:B51)</f>
        <v>4.8</v>
      </c>
      <c r="E10" s="18">
        <f>LOOKUP(2,1/(B17:B51&lt;&gt;""),C17:C51)</f>
        <v>42313</v>
      </c>
    </row>
    <row r="11" spans="2:5" ht="13">
      <c r="B11" s="19" t="s">
        <v>4</v>
      </c>
      <c r="C11" s="19"/>
      <c r="D11" s="20"/>
      <c r="E11" s="20" t="s">
        <v>16</v>
      </c>
    </row>
    <row r="15" spans="2:5" ht="15">
      <c r="B15" s="86" t="s">
        <v>6</v>
      </c>
      <c r="C15" s="86"/>
      <c r="D15" s="86"/>
      <c r="E15" s="86"/>
    </row>
    <row r="16" spans="2:5" ht="15">
      <c r="B16" s="11" t="s">
        <v>5</v>
      </c>
      <c r="C16" s="4" t="s">
        <v>7</v>
      </c>
      <c r="D16" s="4" t="s">
        <v>8</v>
      </c>
      <c r="E16" s="4" t="s">
        <v>3</v>
      </c>
    </row>
    <row r="17" spans="2:5" hidden="1">
      <c r="B17" s="12">
        <v>0.1</v>
      </c>
      <c r="C17" s="13">
        <v>41765</v>
      </c>
      <c r="D17" s="6" t="s">
        <v>1</v>
      </c>
      <c r="E17" s="5" t="s">
        <v>0</v>
      </c>
    </row>
    <row r="18" spans="2:5" hidden="1">
      <c r="B18" s="12">
        <v>0.2</v>
      </c>
      <c r="C18" s="7">
        <v>41786</v>
      </c>
      <c r="D18" s="6" t="s">
        <v>1</v>
      </c>
      <c r="E18" s="5" t="s">
        <v>49</v>
      </c>
    </row>
    <row r="19" spans="2:5" hidden="1">
      <c r="B19" s="12">
        <v>0.3</v>
      </c>
      <c r="C19" s="7">
        <v>41786</v>
      </c>
      <c r="D19" s="6" t="s">
        <v>131</v>
      </c>
      <c r="E19" s="5" t="s">
        <v>132</v>
      </c>
    </row>
    <row r="20" spans="2:5" hidden="1">
      <c r="B20" s="12">
        <v>0.4</v>
      </c>
      <c r="C20" s="7">
        <v>41788</v>
      </c>
      <c r="D20" s="6" t="s">
        <v>137</v>
      </c>
      <c r="E20" s="5" t="s">
        <v>138</v>
      </c>
    </row>
    <row r="21" spans="2:5" hidden="1">
      <c r="B21" s="12" t="s">
        <v>150</v>
      </c>
      <c r="C21" s="7">
        <v>41891</v>
      </c>
      <c r="D21" s="6" t="s">
        <v>1</v>
      </c>
      <c r="E21" s="5" t="s">
        <v>151</v>
      </c>
    </row>
    <row r="22" spans="2:5" hidden="1">
      <c r="B22" s="12">
        <v>1.1000000000000001</v>
      </c>
      <c r="C22" s="7">
        <v>41892</v>
      </c>
      <c r="D22" s="6" t="s">
        <v>1</v>
      </c>
      <c r="E22" s="5" t="s">
        <v>154</v>
      </c>
    </row>
    <row r="23" spans="2:5" hidden="1">
      <c r="B23" s="12">
        <v>1.2</v>
      </c>
      <c r="C23" s="7">
        <v>41894</v>
      </c>
      <c r="D23" s="6" t="s">
        <v>131</v>
      </c>
      <c r="E23" s="5" t="s">
        <v>158</v>
      </c>
    </row>
    <row r="24" spans="2:5" hidden="1">
      <c r="B24" s="12">
        <v>1.3</v>
      </c>
      <c r="C24" s="7">
        <v>41906</v>
      </c>
      <c r="D24" s="6" t="s">
        <v>137</v>
      </c>
      <c r="E24" s="5" t="s">
        <v>166</v>
      </c>
    </row>
    <row r="25" spans="2:5" hidden="1">
      <c r="B25" s="12">
        <v>1.4</v>
      </c>
      <c r="C25" s="7">
        <v>41906</v>
      </c>
      <c r="D25" s="6" t="s">
        <v>131</v>
      </c>
      <c r="E25" s="5" t="s">
        <v>169</v>
      </c>
    </row>
    <row r="26" spans="2:5" hidden="1">
      <c r="B26" s="12">
        <v>1.5</v>
      </c>
      <c r="C26" s="7">
        <v>41908</v>
      </c>
      <c r="D26" s="6" t="s">
        <v>1</v>
      </c>
      <c r="E26" s="5" t="s">
        <v>170</v>
      </c>
    </row>
    <row r="27" spans="2:5">
      <c r="B27" s="12">
        <v>1.6</v>
      </c>
      <c r="C27" s="82">
        <v>41915</v>
      </c>
      <c r="D27" s="37" t="s">
        <v>1</v>
      </c>
      <c r="E27" s="10" t="s">
        <v>180</v>
      </c>
    </row>
    <row r="28" spans="2:5">
      <c r="B28" s="12">
        <v>1.7</v>
      </c>
      <c r="C28" s="82">
        <v>41915</v>
      </c>
      <c r="D28" s="37" t="s">
        <v>1</v>
      </c>
      <c r="E28" s="10" t="s">
        <v>172</v>
      </c>
    </row>
    <row r="29" spans="2:5">
      <c r="B29" s="12" t="s">
        <v>173</v>
      </c>
      <c r="C29" s="82">
        <v>41919</v>
      </c>
      <c r="D29" s="37" t="s">
        <v>1</v>
      </c>
      <c r="E29" s="10" t="s">
        <v>174</v>
      </c>
    </row>
    <row r="30" spans="2:5">
      <c r="B30" s="12" t="s">
        <v>178</v>
      </c>
      <c r="C30" s="82">
        <v>41934</v>
      </c>
      <c r="D30" s="37" t="s">
        <v>1</v>
      </c>
      <c r="E30" s="10" t="s">
        <v>179</v>
      </c>
    </row>
    <row r="31" spans="2:5" ht="24">
      <c r="B31" s="12" t="s">
        <v>182</v>
      </c>
      <c r="C31" s="82">
        <v>41992</v>
      </c>
      <c r="D31" s="37" t="s">
        <v>1</v>
      </c>
      <c r="E31" s="10" t="s">
        <v>187</v>
      </c>
    </row>
    <row r="32" spans="2:5" ht="24">
      <c r="B32" s="12" t="s">
        <v>197</v>
      </c>
      <c r="C32" s="82">
        <v>42019</v>
      </c>
      <c r="D32" s="37" t="s">
        <v>131</v>
      </c>
      <c r="E32" s="10" t="s">
        <v>198</v>
      </c>
    </row>
    <row r="33" spans="2:5">
      <c r="B33" s="12" t="s">
        <v>205</v>
      </c>
      <c r="C33" s="82">
        <v>42038</v>
      </c>
      <c r="D33" s="37" t="s">
        <v>131</v>
      </c>
      <c r="E33" s="10" t="s">
        <v>206</v>
      </c>
    </row>
    <row r="34" spans="2:5">
      <c r="B34" s="61">
        <v>4.2</v>
      </c>
      <c r="C34" s="83">
        <v>42094</v>
      </c>
      <c r="D34" s="47" t="s">
        <v>131</v>
      </c>
      <c r="E34" s="47" t="s">
        <v>209</v>
      </c>
    </row>
    <row r="35" spans="2:5">
      <c r="B35" s="61">
        <v>4.3</v>
      </c>
      <c r="C35" s="83">
        <v>42121</v>
      </c>
      <c r="D35" s="47" t="s">
        <v>131</v>
      </c>
      <c r="E35" s="47" t="s">
        <v>222</v>
      </c>
    </row>
    <row r="36" spans="2:5">
      <c r="B36" s="63" t="s">
        <v>231</v>
      </c>
      <c r="C36" s="83">
        <v>42169</v>
      </c>
      <c r="D36" s="47" t="s">
        <v>131</v>
      </c>
      <c r="E36" s="47" t="s">
        <v>232</v>
      </c>
    </row>
    <row r="37" spans="2:5">
      <c r="B37" s="63" t="s">
        <v>233</v>
      </c>
      <c r="C37" s="83">
        <v>42170</v>
      </c>
      <c r="D37" s="47" t="s">
        <v>1</v>
      </c>
      <c r="E37" s="47" t="s">
        <v>234</v>
      </c>
    </row>
    <row r="38" spans="2:5" ht="24">
      <c r="B38" s="63">
        <v>4.5999999999999996</v>
      </c>
      <c r="C38" s="83">
        <v>42284</v>
      </c>
      <c r="D38" s="47" t="s">
        <v>131</v>
      </c>
      <c r="E38" s="59" t="s">
        <v>249</v>
      </c>
    </row>
    <row r="39" spans="2:5">
      <c r="B39" s="63">
        <v>4.7</v>
      </c>
      <c r="C39" s="83">
        <v>42286</v>
      </c>
      <c r="D39" s="84" t="s">
        <v>1</v>
      </c>
      <c r="E39" s="85" t="s">
        <v>255</v>
      </c>
    </row>
    <row r="40" spans="2:5">
      <c r="B40" s="63">
        <v>4.8</v>
      </c>
      <c r="C40" s="83">
        <v>42313</v>
      </c>
      <c r="D40" s="84" t="s">
        <v>1</v>
      </c>
      <c r="E40" s="91" t="s">
        <v>293</v>
      </c>
    </row>
    <row r="41" spans="2:5">
      <c r="B41" s="16"/>
      <c r="C41" s="16"/>
      <c r="D41" s="16"/>
      <c r="E41" s="16"/>
    </row>
    <row r="42" spans="2:5">
      <c r="B42" s="16"/>
      <c r="C42" s="16"/>
      <c r="D42" s="16"/>
      <c r="E42" s="16"/>
    </row>
    <row r="43" spans="2:5">
      <c r="B43" s="16"/>
      <c r="C43" s="16"/>
      <c r="D43" s="16"/>
      <c r="E43" s="16"/>
    </row>
    <row r="44" spans="2:5">
      <c r="B44" s="16"/>
      <c r="C44" s="16"/>
      <c r="D44" s="16"/>
      <c r="E44" s="16"/>
    </row>
    <row r="45" spans="2:5">
      <c r="B45" s="16"/>
      <c r="C45" s="16"/>
      <c r="D45" s="16"/>
      <c r="E45" s="16"/>
    </row>
    <row r="46" spans="2:5">
      <c r="B46" s="16"/>
      <c r="C46" s="16"/>
      <c r="D46" s="16"/>
      <c r="E46" s="16"/>
    </row>
    <row r="47" spans="2:5">
      <c r="B47" s="16"/>
      <c r="C47" s="16"/>
      <c r="D47" s="16"/>
      <c r="E47" s="16"/>
    </row>
    <row r="48" spans="2:5">
      <c r="B48" s="16"/>
      <c r="C48" s="16"/>
      <c r="D48" s="16"/>
      <c r="E48" s="16"/>
    </row>
    <row r="49" spans="2:5">
      <c r="B49" s="16"/>
      <c r="C49" s="16"/>
      <c r="D49" s="16"/>
      <c r="E49" s="16"/>
    </row>
    <row r="50" spans="2:5">
      <c r="B50" s="16"/>
      <c r="C50" s="16"/>
      <c r="D50" s="16"/>
      <c r="E50" s="16"/>
    </row>
    <row r="51" spans="2:5">
      <c r="B51" s="16"/>
      <c r="C51" s="16"/>
      <c r="D51" s="16"/>
      <c r="E51" s="16"/>
    </row>
    <row r="52" spans="2:5">
      <c r="B52" s="16"/>
      <c r="C52" s="16"/>
      <c r="D52" s="16"/>
      <c r="E52" s="16"/>
    </row>
  </sheetData>
  <mergeCells count="2">
    <mergeCell ref="B15:E15"/>
    <mergeCell ref="B10:C10"/>
  </mergeCells>
  <phoneticPr fontId="2" type="noConversion"/>
  <pageMargins left="0.75000000000000011" right="0.75000000000000011" top="1" bottom="1" header="0.5" footer="0.5"/>
  <pageSetup paperSize="9" scale="87" orientation="portrait" horizontalDpi="4294967292" verticalDpi="4294967292"/>
  <headerFooter>
    <oddHeader>&amp;C&amp;K000000ILC Change Request Register</oddHeader>
    <oddFooter>&amp;C&amp;K000000&amp;P&amp;R&amp;K000000&amp;A</oddFoot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3"/>
  <sheetViews>
    <sheetView view="pageLayout" topLeftCell="B1" zoomScaleNormal="50" zoomScalePageLayoutView="50" workbookViewId="0">
      <selection activeCell="C15" sqref="C15"/>
    </sheetView>
  </sheetViews>
  <sheetFormatPr baseColWidth="10" defaultColWidth="11.5" defaultRowHeight="12" x14ac:dyDescent="0"/>
  <cols>
    <col min="1" max="1" width="13.5" style="26" customWidth="1"/>
    <col min="2" max="2" width="11.6640625" style="27" customWidth="1"/>
    <col min="3" max="3" width="11.83203125" style="27" customWidth="1"/>
    <col min="4" max="4" width="13.5" style="23" customWidth="1"/>
    <col min="5" max="5" width="15.6640625" style="23" customWidth="1"/>
    <col min="6" max="6" width="23.33203125" style="23" customWidth="1"/>
    <col min="7" max="7" width="41.83203125" style="21" customWidth="1"/>
    <col min="8" max="8" width="19.5" style="24" customWidth="1"/>
    <col min="9" max="9" width="16.5" style="24" customWidth="1"/>
    <col min="10" max="10" width="13" style="24" bestFit="1" customWidth="1"/>
    <col min="11" max="11" width="13.5" style="24" bestFit="1" customWidth="1"/>
    <col min="12" max="12" width="11.6640625" style="27" customWidth="1"/>
    <col min="13" max="13" width="34.33203125" style="24" customWidth="1"/>
  </cols>
  <sheetData>
    <row r="1" spans="1:14" ht="30">
      <c r="A1" s="22" t="s">
        <v>2</v>
      </c>
      <c r="B1" s="30" t="s">
        <v>134</v>
      </c>
      <c r="C1" s="30" t="s">
        <v>135</v>
      </c>
      <c r="D1" s="22" t="s">
        <v>11</v>
      </c>
      <c r="E1" s="22" t="s">
        <v>56</v>
      </c>
      <c r="F1" s="58" t="s">
        <v>12</v>
      </c>
      <c r="G1" s="22" t="s">
        <v>45</v>
      </c>
      <c r="H1" s="22" t="s">
        <v>13</v>
      </c>
      <c r="I1" s="22" t="s">
        <v>44</v>
      </c>
      <c r="J1" s="22" t="s">
        <v>50</v>
      </c>
      <c r="K1" s="22" t="s">
        <v>14</v>
      </c>
      <c r="L1" s="30" t="s">
        <v>159</v>
      </c>
      <c r="M1" s="22" t="s">
        <v>3</v>
      </c>
    </row>
    <row r="2" spans="1:14" s="16" customFormat="1" ht="36">
      <c r="A2" s="9" t="s">
        <v>15</v>
      </c>
      <c r="B2" s="14">
        <v>41883</v>
      </c>
      <c r="C2" s="14">
        <v>41921</v>
      </c>
      <c r="D2" s="10" t="s">
        <v>119</v>
      </c>
      <c r="E2" s="10" t="s">
        <v>136</v>
      </c>
      <c r="F2" s="46" t="s">
        <v>120</v>
      </c>
      <c r="G2" s="10" t="s">
        <v>121</v>
      </c>
      <c r="H2" s="25" t="s">
        <v>26</v>
      </c>
      <c r="I2" s="10" t="s">
        <v>208</v>
      </c>
      <c r="J2" s="10" t="s">
        <v>201</v>
      </c>
      <c r="K2" s="47" t="s">
        <v>152</v>
      </c>
      <c r="L2" s="14"/>
      <c r="M2" s="10" t="s">
        <v>181</v>
      </c>
    </row>
    <row r="3" spans="1:14" s="16" customFormat="1" ht="36">
      <c r="A3" s="9" t="s">
        <v>149</v>
      </c>
      <c r="B3" s="14">
        <v>41884</v>
      </c>
      <c r="C3" s="62">
        <v>42284</v>
      </c>
      <c r="D3" s="10" t="s">
        <v>60</v>
      </c>
      <c r="E3" s="10" t="s">
        <v>57</v>
      </c>
      <c r="F3" s="10" t="s">
        <v>58</v>
      </c>
      <c r="G3" s="10" t="s">
        <v>59</v>
      </c>
      <c r="H3" s="25" t="s">
        <v>25</v>
      </c>
      <c r="I3" s="10" t="s">
        <v>32</v>
      </c>
      <c r="J3" s="10" t="s">
        <v>201</v>
      </c>
      <c r="K3" s="10" t="s">
        <v>153</v>
      </c>
      <c r="L3" s="14" t="s">
        <v>240</v>
      </c>
      <c r="M3" s="10" t="s">
        <v>253</v>
      </c>
    </row>
    <row r="4" spans="1:14" s="16" customFormat="1" ht="24">
      <c r="A4" s="9" t="s">
        <v>175</v>
      </c>
      <c r="B4" s="14">
        <v>41919</v>
      </c>
      <c r="C4" s="70">
        <v>41729</v>
      </c>
      <c r="D4" s="10" t="s">
        <v>61</v>
      </c>
      <c r="E4" s="10" t="s">
        <v>63</v>
      </c>
      <c r="F4" s="59" t="s">
        <v>176</v>
      </c>
      <c r="G4" s="10" t="s">
        <v>64</v>
      </c>
      <c r="H4" s="25" t="s">
        <v>27</v>
      </c>
      <c r="I4" s="10" t="s">
        <v>208</v>
      </c>
      <c r="J4" s="10" t="s">
        <v>201</v>
      </c>
      <c r="K4" s="10" t="s">
        <v>177</v>
      </c>
      <c r="L4" s="14"/>
      <c r="M4" s="10"/>
    </row>
    <row r="5" spans="1:14" s="16" customFormat="1" ht="48">
      <c r="A5" s="44" t="s">
        <v>183</v>
      </c>
      <c r="B5" s="45">
        <v>41991</v>
      </c>
      <c r="C5" s="62">
        <v>42284</v>
      </c>
      <c r="D5" s="46" t="s">
        <v>53</v>
      </c>
      <c r="E5" s="46" t="s">
        <v>100</v>
      </c>
      <c r="F5" s="72" t="s">
        <v>184</v>
      </c>
      <c r="G5" s="46" t="s">
        <v>185</v>
      </c>
      <c r="H5" s="25" t="s">
        <v>25</v>
      </c>
      <c r="I5" s="46" t="s">
        <v>32</v>
      </c>
      <c r="J5" s="46" t="s">
        <v>201</v>
      </c>
      <c r="K5" s="47" t="s">
        <v>186</v>
      </c>
      <c r="L5" s="14" t="s">
        <v>240</v>
      </c>
      <c r="M5" s="46" t="s">
        <v>254</v>
      </c>
    </row>
    <row r="6" spans="1:14" s="16" customFormat="1" ht="24">
      <c r="A6" s="9" t="s">
        <v>230</v>
      </c>
      <c r="B6" s="14">
        <v>42116</v>
      </c>
      <c r="C6" s="14">
        <v>42170</v>
      </c>
      <c r="D6" s="10" t="s">
        <v>53</v>
      </c>
      <c r="E6" s="10" t="s">
        <v>100</v>
      </c>
      <c r="F6" s="10" t="s">
        <v>101</v>
      </c>
      <c r="G6" s="10" t="s">
        <v>103</v>
      </c>
      <c r="H6" s="25" t="s">
        <v>27</v>
      </c>
      <c r="I6" s="10" t="s">
        <v>208</v>
      </c>
      <c r="J6" s="10" t="s">
        <v>204</v>
      </c>
      <c r="K6" s="10" t="s">
        <v>228</v>
      </c>
      <c r="L6" s="14"/>
      <c r="M6" s="10"/>
    </row>
    <row r="7" spans="1:14" s="16" customFormat="1" ht="36">
      <c r="A7" s="61" t="s">
        <v>229</v>
      </c>
      <c r="B7" s="69">
        <v>42136</v>
      </c>
      <c r="C7" s="69">
        <v>42284</v>
      </c>
      <c r="D7" s="59" t="s">
        <v>60</v>
      </c>
      <c r="E7" s="59" t="s">
        <v>57</v>
      </c>
      <c r="F7" s="59" t="s">
        <v>167</v>
      </c>
      <c r="G7" s="59" t="s">
        <v>168</v>
      </c>
      <c r="H7" s="25" t="s">
        <v>25</v>
      </c>
      <c r="I7" s="10" t="s">
        <v>32</v>
      </c>
      <c r="J7" s="10" t="s">
        <v>202</v>
      </c>
      <c r="K7" s="47" t="s">
        <v>227</v>
      </c>
      <c r="L7" s="14" t="s">
        <v>240</v>
      </c>
      <c r="M7" s="59" t="s">
        <v>242</v>
      </c>
    </row>
    <row r="8" spans="1:14" s="16" customFormat="1" ht="48">
      <c r="A8" s="9" t="s">
        <v>235</v>
      </c>
      <c r="B8" s="14">
        <v>42166</v>
      </c>
      <c r="C8" s="69">
        <v>42284</v>
      </c>
      <c r="D8" s="10" t="s">
        <v>130</v>
      </c>
      <c r="E8" s="10" t="s">
        <v>54</v>
      </c>
      <c r="F8" s="60" t="s">
        <v>238</v>
      </c>
      <c r="G8" s="10" t="s">
        <v>236</v>
      </c>
      <c r="H8" s="25" t="s">
        <v>25</v>
      </c>
      <c r="I8" s="10" t="s">
        <v>32</v>
      </c>
      <c r="J8" s="10" t="s">
        <v>204</v>
      </c>
      <c r="K8" s="60" t="s">
        <v>239</v>
      </c>
      <c r="L8" s="14" t="s">
        <v>240</v>
      </c>
      <c r="M8" s="10" t="s">
        <v>241</v>
      </c>
    </row>
    <row r="9" spans="1:14" s="43" customFormat="1" ht="36">
      <c r="A9" s="9" t="s">
        <v>237</v>
      </c>
      <c r="B9" s="70"/>
      <c r="C9" s="70">
        <v>42284</v>
      </c>
      <c r="D9" s="71" t="s">
        <v>223</v>
      </c>
      <c r="E9" s="71" t="s">
        <v>224</v>
      </c>
      <c r="F9" s="71" t="s">
        <v>225</v>
      </c>
      <c r="G9" s="71" t="s">
        <v>226</v>
      </c>
      <c r="H9" s="25" t="s">
        <v>25</v>
      </c>
      <c r="I9" s="10" t="s">
        <v>32</v>
      </c>
      <c r="J9" s="10" t="s">
        <v>204</v>
      </c>
      <c r="K9" s="10" t="s">
        <v>245</v>
      </c>
      <c r="L9" s="14" t="s">
        <v>240</v>
      </c>
      <c r="M9" s="71" t="s">
        <v>241</v>
      </c>
      <c r="N9" s="16"/>
    </row>
    <row r="10" spans="1:14" s="16" customFormat="1" ht="24">
      <c r="A10" s="9" t="s">
        <v>250</v>
      </c>
      <c r="B10" s="14"/>
      <c r="C10" s="14">
        <v>42284</v>
      </c>
      <c r="D10" s="10" t="s">
        <v>106</v>
      </c>
      <c r="E10" s="10" t="s">
        <v>145</v>
      </c>
      <c r="F10" s="10" t="s">
        <v>107</v>
      </c>
      <c r="G10" s="10" t="s">
        <v>108</v>
      </c>
      <c r="H10" s="25" t="s">
        <v>171</v>
      </c>
      <c r="I10" s="10" t="s">
        <v>33</v>
      </c>
      <c r="J10" s="10" t="s">
        <v>201</v>
      </c>
      <c r="K10" s="10"/>
      <c r="L10" s="14" t="s">
        <v>240</v>
      </c>
      <c r="M10" s="10" t="s">
        <v>243</v>
      </c>
      <c r="N10" s="43"/>
    </row>
    <row r="11" spans="1:14" s="43" customFormat="1" ht="24">
      <c r="A11" s="9" t="s">
        <v>251</v>
      </c>
      <c r="B11" s="14">
        <v>42285</v>
      </c>
      <c r="C11" s="14">
        <v>42286</v>
      </c>
      <c r="D11" s="10" t="s">
        <v>53</v>
      </c>
      <c r="E11" s="10" t="s">
        <v>55</v>
      </c>
      <c r="F11" s="10" t="s">
        <v>46</v>
      </c>
      <c r="G11" s="10" t="s">
        <v>47</v>
      </c>
      <c r="H11" s="25" t="s">
        <v>20</v>
      </c>
      <c r="I11" s="10" t="s">
        <v>29</v>
      </c>
      <c r="J11" s="10" t="s">
        <v>204</v>
      </c>
      <c r="K11" s="10" t="s">
        <v>252</v>
      </c>
      <c r="L11" s="14" t="s">
        <v>240</v>
      </c>
      <c r="M11" s="10"/>
      <c r="N11" s="16"/>
    </row>
    <row r="12" spans="1:14" s="43" customFormat="1" ht="36">
      <c r="A12" s="9" t="s">
        <v>256</v>
      </c>
      <c r="B12" s="14">
        <v>42309</v>
      </c>
      <c r="C12" s="14">
        <v>42309</v>
      </c>
      <c r="D12" s="10" t="s">
        <v>257</v>
      </c>
      <c r="E12" s="10" t="s">
        <v>109</v>
      </c>
      <c r="F12" s="10" t="s">
        <v>258</v>
      </c>
      <c r="G12" s="10" t="s">
        <v>259</v>
      </c>
      <c r="H12" s="25" t="s">
        <v>20</v>
      </c>
      <c r="I12" s="10" t="s">
        <v>29</v>
      </c>
      <c r="J12" s="10" t="s">
        <v>202</v>
      </c>
      <c r="K12" s="10" t="s">
        <v>260</v>
      </c>
      <c r="L12" s="14" t="s">
        <v>240</v>
      </c>
      <c r="M12" s="10"/>
      <c r="N12" s="16"/>
    </row>
    <row r="13" spans="1:14" s="43" customFormat="1" ht="24">
      <c r="A13" s="9"/>
      <c r="B13" s="14"/>
      <c r="C13" s="14">
        <v>42284</v>
      </c>
      <c r="D13" s="10" t="s">
        <v>130</v>
      </c>
      <c r="E13" s="10" t="s">
        <v>246</v>
      </c>
      <c r="F13" s="10" t="s">
        <v>147</v>
      </c>
      <c r="G13" s="10" t="s">
        <v>214</v>
      </c>
      <c r="H13" s="25" t="s">
        <v>171</v>
      </c>
      <c r="I13" s="10" t="s">
        <v>33</v>
      </c>
      <c r="J13" s="10" t="s">
        <v>201</v>
      </c>
      <c r="K13" s="10"/>
      <c r="L13" s="14" t="s">
        <v>240</v>
      </c>
      <c r="M13" s="10" t="s">
        <v>244</v>
      </c>
    </row>
    <row r="14" spans="1:14" s="43" customFormat="1" ht="36">
      <c r="A14" s="9"/>
      <c r="B14" s="14"/>
      <c r="C14" s="14">
        <v>42284</v>
      </c>
      <c r="D14" s="10" t="s">
        <v>85</v>
      </c>
      <c r="E14" s="10" t="s">
        <v>78</v>
      </c>
      <c r="F14" s="10" t="s">
        <v>247</v>
      </c>
      <c r="G14" s="10" t="s">
        <v>248</v>
      </c>
      <c r="H14" s="25" t="s">
        <v>171</v>
      </c>
      <c r="I14" s="10" t="s">
        <v>33</v>
      </c>
      <c r="J14" s="10" t="s">
        <v>202</v>
      </c>
      <c r="K14" s="10"/>
      <c r="L14" s="14" t="s">
        <v>240</v>
      </c>
      <c r="M14" s="10"/>
    </row>
    <row r="15" spans="1:14" s="43" customFormat="1" ht="36">
      <c r="A15" s="9"/>
      <c r="B15" s="14"/>
      <c r="C15" s="90">
        <v>42313</v>
      </c>
      <c r="D15" s="10" t="s">
        <v>265</v>
      </c>
      <c r="E15" s="10" t="s">
        <v>261</v>
      </c>
      <c r="F15" s="10" t="s">
        <v>74</v>
      </c>
      <c r="G15" s="10" t="s">
        <v>75</v>
      </c>
      <c r="H15" s="25" t="s">
        <v>17</v>
      </c>
      <c r="I15" s="10" t="s">
        <v>33</v>
      </c>
      <c r="J15" s="10" t="s">
        <v>201</v>
      </c>
      <c r="K15" s="10"/>
      <c r="L15" s="14"/>
      <c r="M15" s="10" t="s">
        <v>213</v>
      </c>
    </row>
    <row r="16" spans="1:14" s="43" customFormat="1">
      <c r="A16" s="9"/>
      <c r="B16" s="14"/>
      <c r="C16" s="14"/>
      <c r="D16" s="10"/>
      <c r="E16" s="10"/>
      <c r="F16" s="10"/>
      <c r="G16" s="10"/>
      <c r="H16" s="25"/>
      <c r="I16" s="10"/>
      <c r="J16" s="10"/>
      <c r="K16" s="10"/>
      <c r="L16" s="14"/>
      <c r="M16" s="10"/>
    </row>
    <row r="17" spans="1:13" s="43" customFormat="1">
      <c r="A17" s="39"/>
      <c r="B17" s="40"/>
      <c r="C17" s="40"/>
      <c r="D17" s="41"/>
      <c r="E17" s="41"/>
      <c r="F17" s="41"/>
      <c r="G17" s="41"/>
      <c r="H17" s="42"/>
      <c r="I17" s="41"/>
      <c r="J17" s="41"/>
      <c r="K17" s="41"/>
      <c r="L17" s="40"/>
      <c r="M17" s="41"/>
    </row>
    <row r="18" spans="1:13" s="43" customFormat="1">
      <c r="A18" s="39"/>
      <c r="B18" s="40"/>
      <c r="C18" s="40"/>
      <c r="D18" s="41"/>
      <c r="E18" s="41"/>
      <c r="F18" s="41"/>
      <c r="G18" s="41"/>
      <c r="H18" s="42"/>
      <c r="I18" s="41"/>
      <c r="J18" s="41"/>
      <c r="K18" s="41"/>
      <c r="L18" s="40"/>
      <c r="M18" s="41"/>
    </row>
    <row r="19" spans="1:13" s="43" customFormat="1">
      <c r="A19" s="39"/>
      <c r="B19" s="40"/>
      <c r="C19" s="40"/>
      <c r="D19" s="41"/>
      <c r="E19" s="41"/>
      <c r="F19" s="41"/>
      <c r="G19" s="41"/>
      <c r="H19" s="42"/>
      <c r="I19" s="41"/>
      <c r="J19" s="41"/>
      <c r="K19" s="41"/>
      <c r="L19" s="40"/>
      <c r="M19" s="41"/>
    </row>
    <row r="20" spans="1:13" s="43" customFormat="1">
      <c r="A20" s="39"/>
      <c r="B20" s="40"/>
      <c r="C20" s="40"/>
      <c r="D20" s="41"/>
      <c r="E20" s="41"/>
      <c r="F20" s="41"/>
      <c r="G20" s="41"/>
      <c r="H20" s="42"/>
      <c r="I20" s="41"/>
      <c r="J20" s="41"/>
      <c r="K20" s="41"/>
      <c r="L20" s="40"/>
      <c r="M20" s="41"/>
    </row>
    <row r="21" spans="1:13" s="43" customFormat="1">
      <c r="A21" s="39"/>
      <c r="B21" s="40"/>
      <c r="C21" s="40"/>
      <c r="D21" s="41"/>
      <c r="E21" s="41"/>
      <c r="F21" s="41"/>
      <c r="G21" s="41"/>
      <c r="H21" s="42"/>
      <c r="I21" s="41"/>
      <c r="J21" s="41"/>
      <c r="K21" s="41"/>
      <c r="L21" s="40"/>
      <c r="M21" s="41"/>
    </row>
    <row r="22" spans="1:13" s="43" customFormat="1">
      <c r="A22" s="39"/>
      <c r="B22" s="40"/>
      <c r="C22" s="40"/>
      <c r="D22" s="41"/>
      <c r="E22" s="41"/>
      <c r="F22" s="41"/>
      <c r="G22" s="41"/>
      <c r="H22" s="42"/>
      <c r="I22" s="41"/>
      <c r="J22" s="41"/>
      <c r="K22" s="41"/>
      <c r="L22" s="40"/>
      <c r="M22" s="41"/>
    </row>
    <row r="23" spans="1:13" s="43" customFormat="1">
      <c r="A23" s="39"/>
      <c r="B23" s="40"/>
      <c r="C23" s="40"/>
      <c r="D23" s="41"/>
      <c r="E23" s="41"/>
      <c r="F23" s="41"/>
      <c r="G23" s="41"/>
      <c r="H23" s="42"/>
      <c r="I23" s="41"/>
      <c r="J23" s="41"/>
      <c r="K23" s="41"/>
      <c r="L23" s="40"/>
      <c r="M23" s="41"/>
    </row>
    <row r="24" spans="1:13" s="43" customFormat="1">
      <c r="A24" s="39"/>
      <c r="B24" s="40"/>
      <c r="C24" s="40"/>
      <c r="D24" s="41"/>
      <c r="E24" s="41"/>
      <c r="F24" s="41"/>
      <c r="G24" s="41"/>
      <c r="H24" s="42"/>
      <c r="I24" s="41"/>
      <c r="J24" s="41"/>
      <c r="K24" s="41"/>
      <c r="L24" s="40"/>
      <c r="M24" s="41"/>
    </row>
    <row r="25" spans="1:13" s="43" customFormat="1">
      <c r="A25" s="39"/>
      <c r="B25" s="40"/>
      <c r="C25" s="40"/>
      <c r="D25" s="41"/>
      <c r="E25" s="41"/>
      <c r="F25" s="41"/>
      <c r="G25" s="41"/>
      <c r="H25" s="42"/>
      <c r="I25" s="41"/>
      <c r="J25" s="41"/>
      <c r="K25" s="41"/>
      <c r="L25" s="40"/>
      <c r="M25" s="41"/>
    </row>
    <row r="26" spans="1:13" s="43" customFormat="1">
      <c r="A26" s="39"/>
      <c r="B26" s="40"/>
      <c r="C26" s="40"/>
      <c r="D26" s="41"/>
      <c r="E26" s="41"/>
      <c r="F26" s="41"/>
      <c r="G26" s="41"/>
      <c r="H26" s="42"/>
      <c r="I26" s="41"/>
      <c r="J26" s="41"/>
      <c r="K26" s="41"/>
      <c r="L26" s="40"/>
      <c r="M26" s="41"/>
    </row>
    <row r="27" spans="1:13" s="43" customFormat="1">
      <c r="A27" s="39"/>
      <c r="B27" s="40"/>
      <c r="C27" s="40"/>
      <c r="D27" s="41"/>
      <c r="E27" s="41"/>
      <c r="F27" s="41"/>
      <c r="G27" s="41"/>
      <c r="H27" s="42"/>
      <c r="I27" s="41"/>
      <c r="J27" s="41"/>
      <c r="K27" s="41"/>
      <c r="L27" s="40"/>
      <c r="M27" s="41"/>
    </row>
    <row r="28" spans="1:13" s="43" customFormat="1">
      <c r="A28" s="39"/>
      <c r="B28" s="40"/>
      <c r="C28" s="40"/>
      <c r="D28" s="41"/>
      <c r="E28" s="41"/>
      <c r="F28" s="41"/>
      <c r="G28" s="41"/>
      <c r="H28" s="42"/>
      <c r="I28" s="41"/>
      <c r="J28" s="41"/>
      <c r="K28" s="41"/>
      <c r="L28" s="40"/>
      <c r="M28" s="41"/>
    </row>
    <row r="29" spans="1:13" s="43" customFormat="1">
      <c r="A29" s="39"/>
      <c r="B29" s="40"/>
      <c r="C29" s="40"/>
      <c r="D29" s="41"/>
      <c r="E29" s="41"/>
      <c r="F29" s="41"/>
      <c r="G29" s="41"/>
      <c r="H29" s="42"/>
      <c r="I29" s="41"/>
      <c r="J29" s="41"/>
      <c r="K29" s="41"/>
      <c r="L29" s="40"/>
      <c r="M29" s="41"/>
    </row>
    <row r="30" spans="1:13" s="43" customFormat="1">
      <c r="A30" s="39"/>
      <c r="B30" s="40"/>
      <c r="C30" s="40"/>
      <c r="D30" s="41"/>
      <c r="E30" s="41"/>
      <c r="F30" s="41"/>
      <c r="G30" s="41"/>
      <c r="H30" s="42"/>
      <c r="I30" s="41"/>
      <c r="J30" s="41"/>
      <c r="K30" s="41"/>
      <c r="L30" s="40"/>
      <c r="M30" s="41"/>
    </row>
    <row r="31" spans="1:13" s="43" customFormat="1">
      <c r="A31" s="39"/>
      <c r="B31" s="40"/>
      <c r="C31" s="40"/>
      <c r="D31" s="41"/>
      <c r="E31" s="41"/>
      <c r="F31" s="41"/>
      <c r="G31" s="41"/>
      <c r="H31" s="42"/>
      <c r="I31" s="41"/>
      <c r="J31" s="41"/>
      <c r="K31" s="41"/>
      <c r="L31" s="40"/>
      <c r="M31" s="41"/>
    </row>
    <row r="32" spans="1:13" s="43" customFormat="1">
      <c r="A32" s="39"/>
      <c r="B32" s="40"/>
      <c r="C32" s="40"/>
      <c r="D32" s="41"/>
      <c r="E32" s="41"/>
      <c r="F32" s="41"/>
      <c r="G32" s="41"/>
      <c r="H32" s="42"/>
      <c r="I32" s="41"/>
      <c r="J32" s="41"/>
      <c r="K32" s="41"/>
      <c r="L32" s="40"/>
      <c r="M32" s="41"/>
    </row>
    <row r="33" spans="1:13" s="43" customFormat="1">
      <c r="A33" s="39"/>
      <c r="B33" s="40"/>
      <c r="C33" s="40"/>
      <c r="D33" s="41"/>
      <c r="E33" s="41"/>
      <c r="F33" s="41"/>
      <c r="G33" s="41"/>
      <c r="H33" s="42"/>
      <c r="I33" s="41"/>
      <c r="J33" s="41"/>
      <c r="K33" s="41"/>
      <c r="L33" s="40"/>
      <c r="M33" s="41"/>
    </row>
    <row r="34" spans="1:13" s="43" customFormat="1">
      <c r="A34" s="39"/>
      <c r="B34" s="40"/>
      <c r="C34" s="40"/>
      <c r="D34" s="41"/>
      <c r="E34" s="41"/>
      <c r="F34" s="41"/>
      <c r="G34" s="41"/>
      <c r="H34" s="42"/>
      <c r="I34" s="41"/>
      <c r="J34" s="41"/>
      <c r="K34" s="41"/>
      <c r="L34" s="40"/>
      <c r="M34" s="41"/>
    </row>
    <row r="35" spans="1:13" s="43" customFormat="1">
      <c r="A35" s="39"/>
      <c r="B35" s="40"/>
      <c r="C35" s="40"/>
      <c r="D35" s="41"/>
      <c r="E35" s="41"/>
      <c r="F35" s="41"/>
      <c r="G35" s="41"/>
      <c r="H35" s="42"/>
      <c r="I35" s="41"/>
      <c r="J35" s="41"/>
      <c r="K35" s="41"/>
      <c r="L35" s="40"/>
      <c r="M35" s="41"/>
    </row>
    <row r="36" spans="1:13" s="43" customFormat="1">
      <c r="A36" s="39"/>
      <c r="B36" s="40"/>
      <c r="C36" s="40"/>
      <c r="D36" s="41"/>
      <c r="E36" s="41"/>
      <c r="F36" s="41"/>
      <c r="G36" s="41"/>
      <c r="H36" s="42"/>
      <c r="I36" s="41"/>
      <c r="J36" s="41"/>
      <c r="K36" s="41"/>
      <c r="L36" s="40"/>
      <c r="M36" s="41"/>
    </row>
    <row r="37" spans="1:13" s="43" customFormat="1">
      <c r="A37" s="39"/>
      <c r="B37" s="40"/>
      <c r="C37" s="40"/>
      <c r="D37" s="41"/>
      <c r="E37" s="41"/>
      <c r="F37" s="41"/>
      <c r="G37" s="41"/>
      <c r="H37" s="42"/>
      <c r="I37" s="41"/>
      <c r="J37" s="41"/>
      <c r="K37" s="41"/>
      <c r="L37" s="40"/>
      <c r="M37" s="41"/>
    </row>
    <row r="38" spans="1:13" s="43" customFormat="1">
      <c r="A38" s="39"/>
      <c r="B38" s="40"/>
      <c r="C38" s="40"/>
      <c r="D38" s="41"/>
      <c r="E38" s="41"/>
      <c r="F38" s="41"/>
      <c r="G38" s="41"/>
      <c r="H38" s="42"/>
      <c r="I38" s="41"/>
      <c r="J38" s="41"/>
      <c r="K38" s="41"/>
      <c r="L38" s="40"/>
      <c r="M38" s="41"/>
    </row>
    <row r="39" spans="1:13" s="43" customFormat="1">
      <c r="A39" s="39"/>
      <c r="B39" s="40"/>
      <c r="C39" s="40"/>
      <c r="D39" s="41"/>
      <c r="E39" s="41"/>
      <c r="F39" s="41"/>
      <c r="G39" s="41"/>
      <c r="H39" s="42"/>
      <c r="I39" s="41"/>
      <c r="J39" s="41"/>
      <c r="K39" s="41"/>
      <c r="L39" s="40"/>
      <c r="M39" s="41"/>
    </row>
    <row r="40" spans="1:13" s="43" customFormat="1">
      <c r="A40" s="39"/>
      <c r="B40" s="40"/>
      <c r="C40" s="40"/>
      <c r="D40" s="41"/>
      <c r="E40" s="41"/>
      <c r="F40" s="41"/>
      <c r="G40" s="41"/>
      <c r="H40" s="42"/>
      <c r="I40" s="41"/>
      <c r="J40" s="41"/>
      <c r="K40" s="41"/>
      <c r="L40" s="40"/>
      <c r="M40" s="41"/>
    </row>
    <row r="41" spans="1:13" s="43" customFormat="1">
      <c r="A41" s="39"/>
      <c r="B41" s="40"/>
      <c r="C41" s="40"/>
      <c r="D41" s="41"/>
      <c r="E41" s="41"/>
      <c r="F41" s="41"/>
      <c r="G41" s="41"/>
      <c r="H41" s="42"/>
      <c r="I41" s="41"/>
      <c r="J41" s="41"/>
      <c r="K41" s="41"/>
      <c r="L41" s="40"/>
      <c r="M41" s="41"/>
    </row>
    <row r="42" spans="1:13" s="43" customFormat="1">
      <c r="A42" s="39"/>
      <c r="B42" s="40"/>
      <c r="C42" s="40"/>
      <c r="D42" s="41"/>
      <c r="E42" s="41"/>
      <c r="F42" s="41"/>
      <c r="G42" s="41"/>
      <c r="H42" s="42"/>
      <c r="I42" s="41"/>
      <c r="J42" s="41"/>
      <c r="K42" s="41"/>
      <c r="L42" s="40"/>
      <c r="M42" s="41"/>
    </row>
    <row r="43" spans="1:13" s="43" customFormat="1">
      <c r="A43" s="39"/>
      <c r="B43" s="40"/>
      <c r="C43" s="40"/>
      <c r="D43" s="41"/>
      <c r="E43" s="41"/>
      <c r="F43" s="41"/>
      <c r="G43" s="41"/>
      <c r="H43" s="42"/>
      <c r="I43" s="41"/>
      <c r="J43" s="41"/>
      <c r="K43" s="41"/>
      <c r="L43" s="40"/>
      <c r="M43" s="41"/>
    </row>
  </sheetData>
  <sheetProtection selectLockedCells="1" selectUnlockedCells="1"/>
  <autoFilter ref="A1:M16"/>
  <phoneticPr fontId="2" type="noConversion"/>
  <conditionalFormatting sqref="D1:D8 D17:D1048576">
    <cfRule type="containsText" dxfId="116" priority="120" operator="containsText" text="CMB REview">
      <formula>NOT(ISERROR(SEARCH("CMB REview",D1)))</formula>
    </cfRule>
  </conditionalFormatting>
  <conditionalFormatting sqref="H2:H9 H17:H43">
    <cfRule type="containsText" dxfId="115" priority="58" operator="containsText" text="Completed">
      <formula>NOT(ISERROR(SEARCH("Completed",H2)))</formula>
    </cfRule>
    <cfRule type="containsText" dxfId="114" priority="59" operator="containsText" text="CMB Review">
      <formula>NOT(ISERROR(SEARCH("CMB Review",H2)))</formula>
    </cfRule>
    <cfRule type="containsText" dxfId="113" priority="60" operator="containsText" text="Rejected">
      <formula>NOT(ISERROR(SEARCH("Rejected",H2)))</formula>
    </cfRule>
    <cfRule type="containsText" dxfId="112" priority="61" operator="containsText" text="Implementing">
      <formula>NOT(ISERROR(SEARCH("Implementing",H2)))</formula>
    </cfRule>
    <cfRule type="containsText" dxfId="111" priority="62" operator="containsText" text="Accepted / Deferred">
      <formula>NOT(ISERROR(SEARCH("Accepted / Deferred",H2)))</formula>
    </cfRule>
    <cfRule type="containsText" dxfId="110" priority="63" operator="containsText" text="Escalated">
      <formula>NOT(ISERROR(SEARCH("Escalated",H2)))</formula>
    </cfRule>
    <cfRule type="containsText" dxfId="109" priority="64" operator="containsText" text="Review Panel">
      <formula>NOT(ISERROR(SEARCH("Review Panel",H2)))</formula>
    </cfRule>
    <cfRule type="containsText" dxfId="108" priority="65" operator="containsText" text="Submitted">
      <formula>NOT(ISERROR(SEARCH("Submitted",H2)))</formula>
    </cfRule>
    <cfRule type="containsText" dxfId="107" priority="66" operator="containsText" text="In preparation">
      <formula>NOT(ISERROR(SEARCH("In preparation",H2)))</formula>
    </cfRule>
    <cfRule type="containsText" dxfId="106" priority="67" operator="containsText" text="Under Consideration">
      <formula>NOT(ISERROR(SEARCH("Under Consideration",H2)))</formula>
    </cfRule>
    <cfRule type="containsBlanks" dxfId="105" priority="68">
      <formula>LEN(TRIM(H2))=0</formula>
    </cfRule>
  </conditionalFormatting>
  <conditionalFormatting sqref="H10">
    <cfRule type="containsText" dxfId="104" priority="35" operator="containsText" text="Completed">
      <formula>NOT(ISERROR(SEARCH("Completed",H10)))</formula>
    </cfRule>
    <cfRule type="containsText" dxfId="103" priority="36" operator="containsText" text="CMB Review">
      <formula>NOT(ISERROR(SEARCH("CMB Review",H10)))</formula>
    </cfRule>
    <cfRule type="containsText" dxfId="102" priority="37" operator="containsText" text="Rejected">
      <formula>NOT(ISERROR(SEARCH("Rejected",H10)))</formula>
    </cfRule>
    <cfRule type="containsText" dxfId="101" priority="38" operator="containsText" text="Implementing">
      <formula>NOT(ISERROR(SEARCH("Implementing",H10)))</formula>
    </cfRule>
    <cfRule type="containsText" dxfId="100" priority="39" operator="containsText" text="Accepted / Deferred">
      <formula>NOT(ISERROR(SEARCH("Accepted / Deferred",H10)))</formula>
    </cfRule>
    <cfRule type="containsText" dxfId="99" priority="40" operator="containsText" text="Escalated">
      <formula>NOT(ISERROR(SEARCH("Escalated",H10)))</formula>
    </cfRule>
    <cfRule type="containsText" dxfId="98" priority="41" operator="containsText" text="Review Panel">
      <formula>NOT(ISERROR(SEARCH("Review Panel",H10)))</formula>
    </cfRule>
    <cfRule type="containsText" dxfId="97" priority="42" operator="containsText" text="Submitted">
      <formula>NOT(ISERROR(SEARCH("Submitted",H10)))</formula>
    </cfRule>
    <cfRule type="containsText" dxfId="96" priority="43" operator="containsText" text="In preparation">
      <formula>NOT(ISERROR(SEARCH("In preparation",H10)))</formula>
    </cfRule>
    <cfRule type="containsText" dxfId="95" priority="44" operator="containsText" text="Under Consideration">
      <formula>NOT(ISERROR(SEARCH("Under Consideration",H10)))</formula>
    </cfRule>
    <cfRule type="containsBlanks" dxfId="94" priority="45">
      <formula>LEN(TRIM(H10))=0</formula>
    </cfRule>
  </conditionalFormatting>
  <conditionalFormatting sqref="D11:D12">
    <cfRule type="containsText" dxfId="93" priority="34" operator="containsText" text="CMB REview">
      <formula>NOT(ISERROR(SEARCH("CMB REview",D11)))</formula>
    </cfRule>
  </conditionalFormatting>
  <conditionalFormatting sqref="H11:H12">
    <cfRule type="containsText" dxfId="92" priority="23" operator="containsText" text="Completed">
      <formula>NOT(ISERROR(SEARCH("Completed",H11)))</formula>
    </cfRule>
    <cfRule type="containsText" dxfId="91" priority="24" operator="containsText" text="CMB Review">
      <formula>NOT(ISERROR(SEARCH("CMB Review",H11)))</formula>
    </cfRule>
    <cfRule type="containsText" dxfId="90" priority="25" operator="containsText" text="Rejected">
      <formula>NOT(ISERROR(SEARCH("Rejected",H11)))</formula>
    </cfRule>
    <cfRule type="containsText" dxfId="89" priority="26" operator="containsText" text="Implementing">
      <formula>NOT(ISERROR(SEARCH("Implementing",H11)))</formula>
    </cfRule>
    <cfRule type="containsText" dxfId="88" priority="27" operator="containsText" text="Accepted / Deferred">
      <formula>NOT(ISERROR(SEARCH("Accepted / Deferred",H11)))</formula>
    </cfRule>
    <cfRule type="containsText" dxfId="87" priority="28" operator="containsText" text="Escalated">
      <formula>NOT(ISERROR(SEARCH("Escalated",H11)))</formula>
    </cfRule>
    <cfRule type="containsText" dxfId="86" priority="29" operator="containsText" text="Review Panel">
      <formula>NOT(ISERROR(SEARCH("Review Panel",H11)))</formula>
    </cfRule>
    <cfRule type="containsText" dxfId="85" priority="30" operator="containsText" text="Submitted">
      <formula>NOT(ISERROR(SEARCH("Submitted",H11)))</formula>
    </cfRule>
    <cfRule type="containsText" dxfId="84" priority="31" operator="containsText" text="In preparation">
      <formula>NOT(ISERROR(SEARCH("In preparation",H11)))</formula>
    </cfRule>
    <cfRule type="containsText" dxfId="83" priority="32" operator="containsText" text="Under Consideration">
      <formula>NOT(ISERROR(SEARCH("Under Consideration",H11)))</formula>
    </cfRule>
    <cfRule type="containsBlanks" dxfId="82" priority="33">
      <formula>LEN(TRIM(H11))=0</formula>
    </cfRule>
  </conditionalFormatting>
  <conditionalFormatting sqref="H13 H15:H16">
    <cfRule type="containsText" dxfId="81" priority="12" operator="containsText" text="Completed">
      <formula>NOT(ISERROR(SEARCH("Completed",H13)))</formula>
    </cfRule>
    <cfRule type="containsText" dxfId="80" priority="13" operator="containsText" text="CMB Review">
      <formula>NOT(ISERROR(SEARCH("CMB Review",H13)))</formula>
    </cfRule>
    <cfRule type="containsText" dxfId="79" priority="14" operator="containsText" text="Rejected">
      <formula>NOT(ISERROR(SEARCH("Rejected",H13)))</formula>
    </cfRule>
    <cfRule type="containsText" dxfId="78" priority="15" operator="containsText" text="Implementing">
      <formula>NOT(ISERROR(SEARCH("Implementing",H13)))</formula>
    </cfRule>
    <cfRule type="containsText" dxfId="77" priority="16" operator="containsText" text="Accepted / Deferred">
      <formula>NOT(ISERROR(SEARCH("Accepted / Deferred",H13)))</formula>
    </cfRule>
    <cfRule type="containsText" dxfId="76" priority="17" operator="containsText" text="Escalated">
      <formula>NOT(ISERROR(SEARCH("Escalated",H13)))</formula>
    </cfRule>
    <cfRule type="containsText" dxfId="75" priority="18" operator="containsText" text="Review Panel">
      <formula>NOT(ISERROR(SEARCH("Review Panel",H13)))</formula>
    </cfRule>
    <cfRule type="containsText" dxfId="74" priority="19" operator="containsText" text="Submitted">
      <formula>NOT(ISERROR(SEARCH("Submitted",H13)))</formula>
    </cfRule>
    <cfRule type="containsText" dxfId="73" priority="20" operator="containsText" text="In preparation">
      <formula>NOT(ISERROR(SEARCH("In preparation",H13)))</formula>
    </cfRule>
    <cfRule type="containsText" dxfId="72" priority="21" operator="containsText" text="Under Consideration">
      <formula>NOT(ISERROR(SEARCH("Under Consideration",H13)))</formula>
    </cfRule>
    <cfRule type="containsBlanks" dxfId="71" priority="22">
      <formula>LEN(TRIM(H13))=0</formula>
    </cfRule>
  </conditionalFormatting>
  <conditionalFormatting sqref="H14">
    <cfRule type="containsText" dxfId="70" priority="1" operator="containsText" text="Completed">
      <formula>NOT(ISERROR(SEARCH("Completed",H14)))</formula>
    </cfRule>
    <cfRule type="containsText" dxfId="69" priority="2" operator="containsText" text="CMB Review">
      <formula>NOT(ISERROR(SEARCH("CMB Review",H14)))</formula>
    </cfRule>
    <cfRule type="containsText" dxfId="68" priority="3" operator="containsText" text="Rejected">
      <formula>NOT(ISERROR(SEARCH("Rejected",H14)))</formula>
    </cfRule>
    <cfRule type="containsText" dxfId="67" priority="4" operator="containsText" text="Implementing">
      <formula>NOT(ISERROR(SEARCH("Implementing",H14)))</formula>
    </cfRule>
    <cfRule type="containsText" dxfId="66" priority="5" operator="containsText" text="Accepted / Deferred">
      <formula>NOT(ISERROR(SEARCH("Accepted / Deferred",H14)))</formula>
    </cfRule>
    <cfRule type="containsText" dxfId="65" priority="6" operator="containsText" text="Escalated">
      <formula>NOT(ISERROR(SEARCH("Escalated",H14)))</formula>
    </cfRule>
    <cfRule type="containsText" dxfId="64" priority="7" operator="containsText" text="Review Panel">
      <formula>NOT(ISERROR(SEARCH("Review Panel",H14)))</formula>
    </cfRule>
    <cfRule type="containsText" dxfId="63" priority="8" operator="containsText" text="Submitted">
      <formula>NOT(ISERROR(SEARCH("Submitted",H14)))</formula>
    </cfRule>
    <cfRule type="containsText" dxfId="62" priority="9" operator="containsText" text="In preparation">
      <formula>NOT(ISERROR(SEARCH("In preparation",H14)))</formula>
    </cfRule>
    <cfRule type="containsText" dxfId="61" priority="10" operator="containsText" text="Under Consideration">
      <formula>NOT(ISERROR(SEARCH("Under Consideration",H14)))</formula>
    </cfRule>
    <cfRule type="containsBlanks" dxfId="60" priority="11">
      <formula>LEN(TRIM(H14))=0</formula>
    </cfRule>
  </conditionalFormatting>
  <dataValidations count="3">
    <dataValidation type="list" allowBlank="1" showInputMessage="1" showErrorMessage="1" sqref="H2:H10 H17:H43">
      <formula1>CR_States</formula1>
    </dataValidation>
    <dataValidation type="list" allowBlank="1" showInputMessage="1" showErrorMessage="1" sqref="I2:I43">
      <formula1>CR_Owners</formula1>
    </dataValidation>
    <dataValidation type="list" allowBlank="1" showInputMessage="1" showErrorMessage="1" sqref="J2:J43">
      <formula1>CR_Impacts</formula1>
    </dataValidation>
  </dataValidations>
  <pageMargins left="0.75000000000000011" right="0.75000000000000011" top="1" bottom="1" header="0.5" footer="0.5"/>
  <pageSetup paperSize="8" scale="75" firstPageNumber="0" fitToHeight="5" orientation="landscape" horizontalDpi="4294967292" verticalDpi="4294967292"/>
  <headerFooter>
    <oddHeader>&amp;L&amp;G&amp;C&amp;K000000ILC Change Request Register&amp;R&amp;G</oddHeader>
    <oddFooter>&amp;C&amp;K000000&amp;P&amp;R&amp;K000000&amp;A</oddFooter>
  </headerFooter>
  <legacyDrawingHF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7" operator="containsText" text="CMB REview" id="{1B06D0BA-38C0-514F-9944-1CE69CB25FC9}">
            <xm:f>NOT(ISERROR(SEARCH("CMB REview",'Possible requests'!D7)))</xm:f>
            <x14:dxf>
              <font>
                <color auto="1"/>
              </font>
              <fill>
                <patternFill patternType="solid">
                  <fgColor indexed="64"/>
                  <bgColor theme="5" tint="0.59999389629810485"/>
                </patternFill>
              </fill>
            </x14:dxf>
          </x14:cfRule>
          <xm:sqref>D10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Info!$B$3:$B$13</xm:f>
          </x14:formula1>
          <xm:sqref>H11:H16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3"/>
  <sheetViews>
    <sheetView view="pageLayout" topLeftCell="A23" zoomScaleNormal="70" zoomScalePageLayoutView="70" workbookViewId="0">
      <selection activeCell="E38" sqref="E38"/>
    </sheetView>
  </sheetViews>
  <sheetFormatPr baseColWidth="10" defaultColWidth="11.5" defaultRowHeight="12" x14ac:dyDescent="0"/>
  <cols>
    <col min="1" max="1" width="6.6640625" style="26" customWidth="1"/>
    <col min="2" max="2" width="10.5" style="27" customWidth="1"/>
    <col min="3" max="3" width="10.5" style="81" customWidth="1"/>
    <col min="4" max="4" width="13.5" style="23" customWidth="1"/>
    <col min="5" max="5" width="16.6640625" style="23" customWidth="1"/>
    <col min="6" max="6" width="23.33203125" style="21" customWidth="1"/>
    <col min="7" max="7" width="41.83203125" style="21" customWidth="1"/>
    <col min="8" max="8" width="19.5" style="24" hidden="1" customWidth="1"/>
    <col min="9" max="9" width="0" style="24" hidden="1" customWidth="1"/>
    <col min="10" max="10" width="13" style="24" bestFit="1" customWidth="1"/>
    <col min="11" max="11" width="13.5" style="24" hidden="1" customWidth="1"/>
    <col min="12" max="12" width="11.6640625" style="27" hidden="1" customWidth="1"/>
    <col min="13" max="13" width="34.33203125" style="24" customWidth="1"/>
    <col min="14" max="14" width="5.83203125" customWidth="1"/>
  </cols>
  <sheetData>
    <row r="1" spans="1:14" s="76" customFormat="1" ht="26">
      <c r="A1" s="73" t="s">
        <v>2</v>
      </c>
      <c r="B1" s="74" t="s">
        <v>134</v>
      </c>
      <c r="C1" s="77" t="s">
        <v>135</v>
      </c>
      <c r="D1" s="73" t="s">
        <v>11</v>
      </c>
      <c r="E1" s="73" t="s">
        <v>56</v>
      </c>
      <c r="F1" s="73" t="s">
        <v>12</v>
      </c>
      <c r="G1" s="73" t="s">
        <v>45</v>
      </c>
      <c r="H1" s="73" t="s">
        <v>13</v>
      </c>
      <c r="I1" s="73" t="s">
        <v>44</v>
      </c>
      <c r="J1" s="73" t="s">
        <v>50</v>
      </c>
      <c r="K1" s="73" t="s">
        <v>14</v>
      </c>
      <c r="L1" s="74" t="s">
        <v>159</v>
      </c>
      <c r="M1" s="73" t="s">
        <v>3</v>
      </c>
      <c r="N1" s="75" t="s">
        <v>207</v>
      </c>
    </row>
    <row r="2" spans="1:14" s="68" customFormat="1" ht="48">
      <c r="A2" s="64"/>
      <c r="B2" s="65"/>
      <c r="C2" s="79">
        <v>42121</v>
      </c>
      <c r="D2" s="66" t="s">
        <v>60</v>
      </c>
      <c r="E2" s="66" t="s">
        <v>70</v>
      </c>
      <c r="F2" s="66" t="s">
        <v>215</v>
      </c>
      <c r="G2" s="66" t="s">
        <v>71</v>
      </c>
      <c r="H2" s="67" t="s">
        <v>17</v>
      </c>
      <c r="I2" s="66"/>
      <c r="J2" s="66" t="s">
        <v>202</v>
      </c>
      <c r="K2" s="66"/>
      <c r="L2" s="65"/>
      <c r="M2" s="66" t="s">
        <v>216</v>
      </c>
      <c r="N2" s="68">
        <v>2</v>
      </c>
    </row>
    <row r="3" spans="1:14" s="16" customFormat="1" ht="24">
      <c r="A3" s="9"/>
      <c r="B3" s="14"/>
      <c r="C3" s="78">
        <v>42121</v>
      </c>
      <c r="D3" s="10" t="s">
        <v>60</v>
      </c>
      <c r="E3" s="10" t="s">
        <v>70</v>
      </c>
      <c r="F3" s="10" t="s">
        <v>72</v>
      </c>
      <c r="G3" s="10" t="s">
        <v>73</v>
      </c>
      <c r="H3" s="25" t="s">
        <v>17</v>
      </c>
      <c r="I3" s="10"/>
      <c r="J3" s="10" t="s">
        <v>202</v>
      </c>
      <c r="K3" s="10"/>
      <c r="L3" s="14"/>
      <c r="M3" s="10" t="s">
        <v>217</v>
      </c>
      <c r="N3" s="16">
        <v>2</v>
      </c>
    </row>
    <row r="4" spans="1:14" s="16" customFormat="1" ht="48">
      <c r="A4" s="9"/>
      <c r="B4" s="14"/>
      <c r="C4" s="78"/>
      <c r="D4" s="10" t="s">
        <v>53</v>
      </c>
      <c r="E4" s="10" t="s">
        <v>54</v>
      </c>
      <c r="F4" s="10" t="s">
        <v>91</v>
      </c>
      <c r="G4" s="10" t="s">
        <v>92</v>
      </c>
      <c r="H4" s="25" t="s">
        <v>17</v>
      </c>
      <c r="I4" s="10"/>
      <c r="J4" s="10" t="s">
        <v>202</v>
      </c>
      <c r="K4" s="10"/>
      <c r="L4" s="14"/>
      <c r="M4" s="10" t="s">
        <v>191</v>
      </c>
      <c r="N4" s="16">
        <v>2</v>
      </c>
    </row>
    <row r="5" spans="1:14" s="16" customFormat="1" ht="24">
      <c r="A5" s="9"/>
      <c r="B5" s="14"/>
      <c r="C5" s="78">
        <v>42121</v>
      </c>
      <c r="D5" s="10" t="s">
        <v>112</v>
      </c>
      <c r="E5" s="10" t="s">
        <v>218</v>
      </c>
      <c r="F5" s="10" t="s">
        <v>219</v>
      </c>
      <c r="G5" s="10" t="s">
        <v>220</v>
      </c>
      <c r="H5" s="25" t="s">
        <v>17</v>
      </c>
      <c r="I5" s="10"/>
      <c r="J5" s="10" t="s">
        <v>202</v>
      </c>
      <c r="K5" s="10"/>
      <c r="L5" s="14"/>
      <c r="M5" s="10" t="s">
        <v>221</v>
      </c>
      <c r="N5" s="16">
        <v>2</v>
      </c>
    </row>
    <row r="6" spans="1:14" s="16" customFormat="1" ht="24">
      <c r="A6" s="9"/>
      <c r="B6" s="14"/>
      <c r="C6" s="78">
        <v>42121</v>
      </c>
      <c r="D6" s="10" t="s">
        <v>68</v>
      </c>
      <c r="E6" s="10" t="s">
        <v>67</v>
      </c>
      <c r="F6" s="10" t="s">
        <v>69</v>
      </c>
      <c r="G6" s="10" t="s">
        <v>148</v>
      </c>
      <c r="H6" s="25" t="s">
        <v>17</v>
      </c>
      <c r="I6" s="10"/>
      <c r="J6" s="10" t="s">
        <v>201</v>
      </c>
      <c r="K6" s="10"/>
      <c r="L6" s="10"/>
      <c r="M6" s="10" t="s">
        <v>210</v>
      </c>
      <c r="N6" s="41">
        <v>3</v>
      </c>
    </row>
    <row r="7" spans="1:14" s="16" customFormat="1" ht="36">
      <c r="A7" s="9"/>
      <c r="B7" s="14"/>
      <c r="C7" s="78"/>
      <c r="D7" s="10" t="s">
        <v>53</v>
      </c>
      <c r="E7" s="10" t="s">
        <v>57</v>
      </c>
      <c r="F7" s="10" t="s">
        <v>65</v>
      </c>
      <c r="G7" s="10" t="s">
        <v>66</v>
      </c>
      <c r="H7" s="25" t="s">
        <v>17</v>
      </c>
      <c r="I7" s="10"/>
      <c r="J7" s="10" t="s">
        <v>201</v>
      </c>
      <c r="K7" s="10"/>
      <c r="L7" s="14"/>
      <c r="M7" s="10"/>
    </row>
    <row r="8" spans="1:14" s="16" customFormat="1" ht="36">
      <c r="A8" s="9"/>
      <c r="B8" s="14"/>
      <c r="C8" s="78"/>
      <c r="D8" s="10" t="s">
        <v>53</v>
      </c>
      <c r="E8" s="10" t="s">
        <v>62</v>
      </c>
      <c r="F8" s="10" t="s">
        <v>76</v>
      </c>
      <c r="G8" s="10" t="s">
        <v>77</v>
      </c>
      <c r="H8" s="25" t="s">
        <v>17</v>
      </c>
      <c r="I8" s="10"/>
      <c r="J8" s="10" t="s">
        <v>201</v>
      </c>
      <c r="K8" s="10"/>
      <c r="L8" s="14"/>
      <c r="M8" s="10"/>
    </row>
    <row r="9" spans="1:14" s="16" customFormat="1" ht="24">
      <c r="A9" s="9"/>
      <c r="B9" s="14"/>
      <c r="C9" s="78"/>
      <c r="D9" s="10" t="s">
        <v>104</v>
      </c>
      <c r="E9" s="10" t="s">
        <v>118</v>
      </c>
      <c r="F9" s="10" t="s">
        <v>102</v>
      </c>
      <c r="G9" s="10" t="s">
        <v>105</v>
      </c>
      <c r="H9" s="25" t="s">
        <v>17</v>
      </c>
      <c r="I9" s="10"/>
      <c r="J9" s="10" t="s">
        <v>201</v>
      </c>
      <c r="K9" s="10"/>
      <c r="L9" s="14"/>
      <c r="M9" s="10" t="s">
        <v>195</v>
      </c>
    </row>
    <row r="10" spans="1:14" s="16" customFormat="1" ht="24">
      <c r="A10" s="9"/>
      <c r="B10" s="14"/>
      <c r="C10" s="78">
        <v>42121</v>
      </c>
      <c r="D10" s="10" t="s">
        <v>113</v>
      </c>
      <c r="E10" s="10" t="s">
        <v>144</v>
      </c>
      <c r="F10" s="10" t="s">
        <v>114</v>
      </c>
      <c r="G10" s="10" t="s">
        <v>211</v>
      </c>
      <c r="H10" s="25" t="s">
        <v>17</v>
      </c>
      <c r="I10" s="10"/>
      <c r="J10" s="10" t="s">
        <v>201</v>
      </c>
      <c r="K10" s="10"/>
      <c r="L10" s="14"/>
      <c r="M10" s="10" t="s">
        <v>212</v>
      </c>
    </row>
    <row r="11" spans="1:14" s="16" customFormat="1" ht="24">
      <c r="A11" s="9"/>
      <c r="B11" s="14"/>
      <c r="C11" s="80">
        <v>42016</v>
      </c>
      <c r="D11" s="57" t="s">
        <v>161</v>
      </c>
      <c r="E11" s="57" t="s">
        <v>95</v>
      </c>
      <c r="F11" s="57" t="s">
        <v>162</v>
      </c>
      <c r="G11" s="57" t="s">
        <v>163</v>
      </c>
      <c r="H11" s="48" t="s">
        <v>188</v>
      </c>
      <c r="I11" s="57"/>
      <c r="J11" s="57" t="s">
        <v>201</v>
      </c>
      <c r="K11" s="57"/>
      <c r="L11" s="56"/>
      <c r="M11" s="57" t="s">
        <v>193</v>
      </c>
    </row>
    <row r="12" spans="1:14" s="16" customFormat="1" ht="36">
      <c r="A12" s="9"/>
      <c r="B12" s="14"/>
      <c r="C12" s="80">
        <v>42016</v>
      </c>
      <c r="D12" s="57" t="s">
        <v>60</v>
      </c>
      <c r="E12" s="57" t="s">
        <v>57</v>
      </c>
      <c r="F12" s="57" t="s">
        <v>164</v>
      </c>
      <c r="G12" s="57" t="s">
        <v>165</v>
      </c>
      <c r="H12" s="48" t="s">
        <v>188</v>
      </c>
      <c r="I12" s="57"/>
      <c r="J12" s="57" t="s">
        <v>201</v>
      </c>
      <c r="K12" s="57"/>
      <c r="L12" s="56"/>
      <c r="M12" s="57" t="s">
        <v>196</v>
      </c>
    </row>
    <row r="13" spans="1:14" s="16" customFormat="1" ht="36">
      <c r="A13" s="9"/>
      <c r="B13" s="14"/>
      <c r="C13" s="78">
        <v>42038</v>
      </c>
      <c r="D13" s="10" t="s">
        <v>122</v>
      </c>
      <c r="E13" s="10" t="s">
        <v>123</v>
      </c>
      <c r="F13" s="10" t="s">
        <v>124</v>
      </c>
      <c r="G13" s="10" t="s">
        <v>125</v>
      </c>
      <c r="H13" s="25" t="s">
        <v>17</v>
      </c>
      <c r="I13" s="10"/>
      <c r="J13" s="10" t="s">
        <v>202</v>
      </c>
      <c r="K13" s="10"/>
      <c r="L13" s="14"/>
      <c r="M13" s="10" t="s">
        <v>200</v>
      </c>
    </row>
    <row r="14" spans="1:14" s="16" customFormat="1" ht="36">
      <c r="A14" s="9"/>
      <c r="B14" s="14"/>
      <c r="C14" s="80"/>
      <c r="D14" s="57" t="s">
        <v>79</v>
      </c>
      <c r="E14" s="57" t="s">
        <v>109</v>
      </c>
      <c r="F14" s="57" t="s">
        <v>128</v>
      </c>
      <c r="G14" s="57" t="s">
        <v>129</v>
      </c>
      <c r="H14" s="48" t="s">
        <v>17</v>
      </c>
      <c r="I14" s="57"/>
      <c r="J14" s="57" t="s">
        <v>202</v>
      </c>
      <c r="K14" s="57"/>
      <c r="L14" s="56"/>
      <c r="M14" s="57" t="s">
        <v>262</v>
      </c>
    </row>
    <row r="15" spans="1:14" s="16" customFormat="1" ht="24">
      <c r="A15" s="9"/>
      <c r="B15" s="14"/>
      <c r="C15" s="80">
        <v>42016</v>
      </c>
      <c r="D15" s="57" t="s">
        <v>79</v>
      </c>
      <c r="E15" s="57" t="s">
        <v>78</v>
      </c>
      <c r="F15" s="57" t="s">
        <v>80</v>
      </c>
      <c r="G15" s="57" t="s">
        <v>81</v>
      </c>
      <c r="H15" s="48" t="s">
        <v>188</v>
      </c>
      <c r="I15" s="57"/>
      <c r="J15" s="57" t="s">
        <v>202</v>
      </c>
      <c r="K15" s="57"/>
      <c r="L15" s="56"/>
      <c r="M15" s="57" t="s">
        <v>190</v>
      </c>
    </row>
    <row r="16" spans="1:14" s="16" customFormat="1" ht="36">
      <c r="A16" s="9"/>
      <c r="B16" s="14"/>
      <c r="C16" s="78"/>
      <c r="D16" s="10" t="s">
        <v>53</v>
      </c>
      <c r="E16" s="10" t="s">
        <v>78</v>
      </c>
      <c r="F16" s="10" t="s">
        <v>82</v>
      </c>
      <c r="G16" s="10" t="s">
        <v>83</v>
      </c>
      <c r="H16" s="25" t="s">
        <v>17</v>
      </c>
      <c r="I16" s="10"/>
      <c r="J16" s="10" t="s">
        <v>202</v>
      </c>
      <c r="K16" s="10"/>
      <c r="L16" s="14"/>
      <c r="M16" s="10" t="s">
        <v>84</v>
      </c>
    </row>
    <row r="17" spans="1:13" s="16" customFormat="1" ht="36">
      <c r="A17" s="9"/>
      <c r="B17" s="14"/>
      <c r="C17" s="80">
        <v>42016</v>
      </c>
      <c r="D17" s="57" t="s">
        <v>53</v>
      </c>
      <c r="E17" s="57" t="s">
        <v>95</v>
      </c>
      <c r="F17" s="57" t="s">
        <v>93</v>
      </c>
      <c r="G17" s="48" t="s">
        <v>94</v>
      </c>
      <c r="H17" s="57" t="s">
        <v>17</v>
      </c>
      <c r="I17" s="57"/>
      <c r="J17" s="57" t="s">
        <v>202</v>
      </c>
      <c r="K17" s="56"/>
      <c r="L17" s="57"/>
      <c r="M17" s="57" t="s">
        <v>192</v>
      </c>
    </row>
    <row r="18" spans="1:13" s="16" customFormat="1" ht="24">
      <c r="A18" s="9"/>
      <c r="B18" s="14"/>
      <c r="C18" s="80">
        <v>42016</v>
      </c>
      <c r="D18" s="57" t="s">
        <v>53</v>
      </c>
      <c r="E18" s="57" t="s">
        <v>54</v>
      </c>
      <c r="F18" s="57" t="s">
        <v>96</v>
      </c>
      <c r="G18" s="57" t="s">
        <v>97</v>
      </c>
      <c r="H18" s="48" t="s">
        <v>188</v>
      </c>
      <c r="I18" s="57"/>
      <c r="J18" s="57" t="s">
        <v>202</v>
      </c>
      <c r="K18" s="57"/>
      <c r="L18" s="56"/>
      <c r="M18" s="57" t="s">
        <v>193</v>
      </c>
    </row>
    <row r="19" spans="1:13" s="16" customFormat="1" ht="24">
      <c r="A19" s="9"/>
      <c r="B19" s="14"/>
      <c r="C19" s="80">
        <v>42016</v>
      </c>
      <c r="D19" s="57" t="s">
        <v>133</v>
      </c>
      <c r="E19" s="57" t="s">
        <v>95</v>
      </c>
      <c r="F19" s="57" t="s">
        <v>98</v>
      </c>
      <c r="G19" s="48" t="s">
        <v>99</v>
      </c>
      <c r="H19" s="57" t="s">
        <v>17</v>
      </c>
      <c r="I19" s="57"/>
      <c r="J19" s="57" t="s">
        <v>202</v>
      </c>
      <c r="K19" s="56"/>
      <c r="L19" s="57"/>
      <c r="M19" s="57" t="s">
        <v>194</v>
      </c>
    </row>
    <row r="20" spans="1:13" s="16" customFormat="1" ht="24">
      <c r="A20" s="9"/>
      <c r="B20" s="14"/>
      <c r="C20" s="78"/>
      <c r="D20" s="10" t="s">
        <v>112</v>
      </c>
      <c r="E20" s="10" t="s">
        <v>109</v>
      </c>
      <c r="F20" s="10" t="s">
        <v>110</v>
      </c>
      <c r="G20" s="10" t="s">
        <v>111</v>
      </c>
      <c r="H20" s="25" t="s">
        <v>17</v>
      </c>
      <c r="I20" s="10"/>
      <c r="J20" s="10" t="s">
        <v>202</v>
      </c>
      <c r="K20" s="10"/>
      <c r="L20" s="14"/>
      <c r="M20" s="10"/>
    </row>
    <row r="21" spans="1:13" s="16" customFormat="1" ht="24">
      <c r="A21" s="9"/>
      <c r="B21" s="14"/>
      <c r="C21" s="78"/>
      <c r="D21" s="10" t="s">
        <v>112</v>
      </c>
      <c r="E21" s="10" t="s">
        <v>109</v>
      </c>
      <c r="F21" s="10" t="s">
        <v>115</v>
      </c>
      <c r="G21" s="10" t="s">
        <v>116</v>
      </c>
      <c r="H21" s="25" t="s">
        <v>17</v>
      </c>
      <c r="I21" s="10"/>
      <c r="J21" s="10" t="s">
        <v>202</v>
      </c>
      <c r="K21" s="10"/>
      <c r="L21" s="14"/>
      <c r="M21" s="10" t="s">
        <v>117</v>
      </c>
    </row>
    <row r="22" spans="1:13" s="16" customFormat="1" ht="48">
      <c r="A22" s="57"/>
      <c r="B22" s="57"/>
      <c r="C22" s="80">
        <v>42038</v>
      </c>
      <c r="D22" s="57" t="s">
        <v>122</v>
      </c>
      <c r="E22" s="57" t="s">
        <v>123</v>
      </c>
      <c r="F22" s="57" t="s">
        <v>126</v>
      </c>
      <c r="G22" s="57" t="s">
        <v>127</v>
      </c>
      <c r="H22" s="57" t="s">
        <v>188</v>
      </c>
      <c r="I22" s="57"/>
      <c r="J22" s="57" t="s">
        <v>203</v>
      </c>
      <c r="K22" s="57"/>
      <c r="L22" s="57"/>
      <c r="M22" s="57" t="s">
        <v>199</v>
      </c>
    </row>
    <row r="23" spans="1:13" s="16" customFormat="1">
      <c r="A23" s="9"/>
      <c r="B23" s="14"/>
      <c r="C23" s="78"/>
      <c r="D23" s="10" t="s">
        <v>85</v>
      </c>
      <c r="E23" s="10" t="s">
        <v>78</v>
      </c>
      <c r="F23" s="10" t="s">
        <v>86</v>
      </c>
      <c r="G23" s="10" t="s">
        <v>87</v>
      </c>
      <c r="H23" s="25" t="s">
        <v>17</v>
      </c>
      <c r="I23" s="10"/>
      <c r="J23" s="10" t="s">
        <v>203</v>
      </c>
      <c r="K23" s="10"/>
      <c r="L23" s="14"/>
      <c r="M23" s="10" t="s">
        <v>88</v>
      </c>
    </row>
    <row r="24" spans="1:13" s="16" customFormat="1" ht="24">
      <c r="A24" s="9"/>
      <c r="B24" s="14"/>
      <c r="C24" s="78"/>
      <c r="D24" s="10" t="s">
        <v>85</v>
      </c>
      <c r="E24" s="10" t="s">
        <v>78</v>
      </c>
      <c r="F24" s="10" t="s">
        <v>89</v>
      </c>
      <c r="G24" s="10" t="s">
        <v>90</v>
      </c>
      <c r="H24" s="25" t="s">
        <v>17</v>
      </c>
      <c r="I24" s="10"/>
      <c r="J24" s="10" t="s">
        <v>203</v>
      </c>
      <c r="K24" s="10"/>
      <c r="L24" s="14"/>
      <c r="M24" s="10" t="s">
        <v>88</v>
      </c>
    </row>
    <row r="25" spans="1:13" s="16" customFormat="1" ht="36">
      <c r="A25" s="9"/>
      <c r="B25" s="14" t="s">
        <v>292</v>
      </c>
      <c r="C25" s="78">
        <v>42313</v>
      </c>
      <c r="D25" s="10" t="s">
        <v>265</v>
      </c>
      <c r="E25" s="10" t="s">
        <v>109</v>
      </c>
      <c r="F25" s="10" t="s">
        <v>263</v>
      </c>
      <c r="G25" s="10" t="s">
        <v>264</v>
      </c>
      <c r="H25" s="25"/>
      <c r="I25" s="10"/>
      <c r="J25" s="10" t="s">
        <v>202</v>
      </c>
      <c r="K25" s="10"/>
      <c r="L25" s="14"/>
      <c r="M25" s="10" t="s">
        <v>266</v>
      </c>
    </row>
    <row r="26" spans="1:13" s="16" customFormat="1" ht="24">
      <c r="A26" s="9"/>
      <c r="B26" s="14" t="s">
        <v>292</v>
      </c>
      <c r="C26" s="78">
        <v>42313</v>
      </c>
      <c r="D26" s="10" t="s">
        <v>265</v>
      </c>
      <c r="E26" s="10" t="s">
        <v>267</v>
      </c>
      <c r="F26" s="10" t="s">
        <v>268</v>
      </c>
      <c r="G26" s="10" t="s">
        <v>269</v>
      </c>
      <c r="H26" s="25"/>
      <c r="I26" s="10"/>
      <c r="J26" s="10" t="s">
        <v>202</v>
      </c>
      <c r="K26" s="10"/>
      <c r="L26" s="14"/>
      <c r="M26" s="10" t="s">
        <v>270</v>
      </c>
    </row>
    <row r="27" spans="1:13" s="16" customFormat="1">
      <c r="A27" s="9"/>
      <c r="B27" s="14" t="s">
        <v>292</v>
      </c>
      <c r="C27" s="78">
        <v>42313</v>
      </c>
      <c r="D27" s="10"/>
      <c r="E27" s="10"/>
      <c r="F27" s="10"/>
      <c r="G27" s="10"/>
      <c r="H27" s="25"/>
      <c r="I27" s="10"/>
      <c r="J27" s="10"/>
      <c r="K27" s="10"/>
      <c r="L27" s="14"/>
      <c r="M27" s="10"/>
    </row>
    <row r="28" spans="1:13" s="16" customFormat="1" ht="24">
      <c r="A28" s="9"/>
      <c r="B28" s="14" t="s">
        <v>292</v>
      </c>
      <c r="C28" s="78">
        <v>42313</v>
      </c>
      <c r="D28" s="10"/>
      <c r="E28" s="10" t="s">
        <v>271</v>
      </c>
      <c r="F28" s="10" t="s">
        <v>272</v>
      </c>
      <c r="G28" s="10" t="s">
        <v>273</v>
      </c>
      <c r="H28" s="25"/>
      <c r="I28" s="10"/>
      <c r="J28" s="10" t="s">
        <v>202</v>
      </c>
      <c r="K28" s="10"/>
      <c r="L28" s="14"/>
      <c r="M28" s="10"/>
    </row>
    <row r="29" spans="1:13" s="16" customFormat="1" ht="36">
      <c r="A29" s="9"/>
      <c r="B29" s="14" t="s">
        <v>292</v>
      </c>
      <c r="C29" s="78">
        <v>42313</v>
      </c>
      <c r="D29" s="10" t="s">
        <v>274</v>
      </c>
      <c r="E29" s="10" t="s">
        <v>275</v>
      </c>
      <c r="F29" s="10" t="s">
        <v>276</v>
      </c>
      <c r="G29" s="10" t="s">
        <v>277</v>
      </c>
      <c r="H29" s="42"/>
      <c r="I29" s="10"/>
      <c r="J29" s="10" t="s">
        <v>202</v>
      </c>
      <c r="K29" s="10"/>
      <c r="L29" s="14"/>
      <c r="M29" s="10" t="s">
        <v>278</v>
      </c>
    </row>
    <row r="30" spans="1:13" s="16" customFormat="1" ht="24">
      <c r="A30" s="9"/>
      <c r="B30" s="14" t="s">
        <v>292</v>
      </c>
      <c r="C30" s="78">
        <v>42313</v>
      </c>
      <c r="D30" s="10" t="s">
        <v>279</v>
      </c>
      <c r="E30" s="10" t="s">
        <v>275</v>
      </c>
      <c r="F30" s="10" t="s">
        <v>280</v>
      </c>
      <c r="G30" s="10" t="s">
        <v>281</v>
      </c>
      <c r="H30" s="42"/>
      <c r="I30" s="10"/>
      <c r="J30" s="10" t="s">
        <v>202</v>
      </c>
      <c r="K30" s="10"/>
      <c r="L30" s="14"/>
      <c r="M30" s="10" t="s">
        <v>282</v>
      </c>
    </row>
    <row r="31" spans="1:13" s="16" customFormat="1" ht="36">
      <c r="A31" s="9"/>
      <c r="B31" s="14" t="s">
        <v>292</v>
      </c>
      <c r="C31" s="78">
        <v>42313</v>
      </c>
      <c r="D31" s="10"/>
      <c r="E31" s="10" t="s">
        <v>289</v>
      </c>
      <c r="F31" s="10" t="s">
        <v>283</v>
      </c>
      <c r="G31" s="10" t="s">
        <v>284</v>
      </c>
      <c r="H31" s="42"/>
      <c r="I31" s="10"/>
      <c r="J31" s="10" t="s">
        <v>201</v>
      </c>
      <c r="K31" s="10"/>
      <c r="L31" s="14"/>
      <c r="M31" s="10" t="s">
        <v>287</v>
      </c>
    </row>
    <row r="32" spans="1:13" s="16" customFormat="1" ht="36">
      <c r="A32" s="9"/>
      <c r="B32" s="14" t="s">
        <v>292</v>
      </c>
      <c r="C32" s="78">
        <v>42313</v>
      </c>
      <c r="D32" s="10"/>
      <c r="E32" s="10" t="s">
        <v>146</v>
      </c>
      <c r="F32" s="10" t="s">
        <v>285</v>
      </c>
      <c r="G32" s="10" t="s">
        <v>286</v>
      </c>
      <c r="H32" s="42"/>
      <c r="I32" s="10"/>
      <c r="J32" s="10" t="s">
        <v>201</v>
      </c>
      <c r="K32" s="10"/>
      <c r="L32" s="14"/>
      <c r="M32" s="10" t="s">
        <v>287</v>
      </c>
    </row>
    <row r="33" spans="1:13" s="16" customFormat="1" ht="24">
      <c r="A33" s="9"/>
      <c r="B33" s="14" t="s">
        <v>292</v>
      </c>
      <c r="C33" s="78">
        <v>42313</v>
      </c>
      <c r="D33" s="10"/>
      <c r="E33" s="10" t="s">
        <v>288</v>
      </c>
      <c r="F33" s="10" t="s">
        <v>290</v>
      </c>
      <c r="G33" s="10" t="s">
        <v>291</v>
      </c>
      <c r="H33" s="42"/>
      <c r="I33" s="10"/>
      <c r="J33" s="10" t="s">
        <v>201</v>
      </c>
      <c r="K33" s="10"/>
      <c r="L33" s="14"/>
      <c r="M33" s="10" t="s">
        <v>201</v>
      </c>
    </row>
  </sheetData>
  <sheetProtection selectLockedCells="1" selectUnlockedCells="1"/>
  <phoneticPr fontId="2" type="noConversion"/>
  <conditionalFormatting sqref="D4:D13 D1:D2 D15:D16 D18 D20:D1048576">
    <cfRule type="containsText" dxfId="58" priority="70" operator="containsText" text="CMB REview">
      <formula>NOT(ISERROR(SEARCH("CMB REview",D1)))</formula>
    </cfRule>
  </conditionalFormatting>
  <conditionalFormatting sqref="H2:H13 H15:H16 H18 H20:H33">
    <cfRule type="containsText" dxfId="57" priority="59" operator="containsText" text="Completed">
      <formula>NOT(ISERROR(SEARCH("Completed",H2)))</formula>
    </cfRule>
    <cfRule type="containsText" dxfId="56" priority="60" operator="containsText" text="CMB Review">
      <formula>NOT(ISERROR(SEARCH("CMB Review",H2)))</formula>
    </cfRule>
    <cfRule type="containsText" dxfId="55" priority="61" operator="containsText" text="Rejected">
      <formula>NOT(ISERROR(SEARCH("Rejected",H2)))</formula>
    </cfRule>
    <cfRule type="containsText" dxfId="54" priority="62" operator="containsText" text="Implementing">
      <formula>NOT(ISERROR(SEARCH("Implementing",H2)))</formula>
    </cfRule>
    <cfRule type="containsText" dxfId="53" priority="63" operator="containsText" text="Accepted / Deferred">
      <formula>NOT(ISERROR(SEARCH("Accepted / Deferred",H2)))</formula>
    </cfRule>
    <cfRule type="containsText" dxfId="52" priority="64" operator="containsText" text="Escalated">
      <formula>NOT(ISERROR(SEARCH("Escalated",H2)))</formula>
    </cfRule>
    <cfRule type="containsText" dxfId="51" priority="65" operator="containsText" text="Review Panel">
      <formula>NOT(ISERROR(SEARCH("Review Panel",H2)))</formula>
    </cfRule>
    <cfRule type="containsText" dxfId="50" priority="66" operator="containsText" text="Submitted">
      <formula>NOT(ISERROR(SEARCH("Submitted",H2)))</formula>
    </cfRule>
    <cfRule type="containsText" dxfId="49" priority="67" operator="containsText" text="In preparation">
      <formula>NOT(ISERROR(SEARCH("In preparation",H2)))</formula>
    </cfRule>
    <cfRule type="containsText" dxfId="48" priority="68" operator="containsText" text="Under Consideration">
      <formula>NOT(ISERROR(SEARCH("Under Consideration",H2)))</formula>
    </cfRule>
    <cfRule type="containsBlanks" dxfId="47" priority="69">
      <formula>LEN(TRIM(H2))=0</formula>
    </cfRule>
  </conditionalFormatting>
  <conditionalFormatting sqref="D14">
    <cfRule type="containsText" dxfId="46" priority="36" operator="containsText" text="CMB REview">
      <formula>NOT(ISERROR(SEARCH("CMB REview",D14)))</formula>
    </cfRule>
  </conditionalFormatting>
  <conditionalFormatting sqref="H14">
    <cfRule type="containsText" dxfId="45" priority="25" operator="containsText" text="Completed">
      <formula>NOT(ISERROR(SEARCH("Completed",H14)))</formula>
    </cfRule>
    <cfRule type="containsText" dxfId="44" priority="26" operator="containsText" text="CMB Review">
      <formula>NOT(ISERROR(SEARCH("CMB Review",H14)))</formula>
    </cfRule>
    <cfRule type="containsText" dxfId="43" priority="27" operator="containsText" text="Rejected">
      <formula>NOT(ISERROR(SEARCH("Rejected",H14)))</formula>
    </cfRule>
    <cfRule type="containsText" dxfId="42" priority="28" operator="containsText" text="Implementing">
      <formula>NOT(ISERROR(SEARCH("Implementing",H14)))</formula>
    </cfRule>
    <cfRule type="containsText" dxfId="41" priority="29" operator="containsText" text="Accepted / Deferred">
      <formula>NOT(ISERROR(SEARCH("Accepted / Deferred",H14)))</formula>
    </cfRule>
    <cfRule type="containsText" dxfId="40" priority="30" operator="containsText" text="Escalated">
      <formula>NOT(ISERROR(SEARCH("Escalated",H14)))</formula>
    </cfRule>
    <cfRule type="containsText" dxfId="39" priority="31" operator="containsText" text="Review Panel">
      <formula>NOT(ISERROR(SEARCH("Review Panel",H14)))</formula>
    </cfRule>
    <cfRule type="containsText" dxfId="38" priority="32" operator="containsText" text="Submitted">
      <formula>NOT(ISERROR(SEARCH("Submitted",H14)))</formula>
    </cfRule>
    <cfRule type="containsText" dxfId="37" priority="33" operator="containsText" text="In preparation">
      <formula>NOT(ISERROR(SEARCH("In preparation",H14)))</formula>
    </cfRule>
    <cfRule type="containsText" dxfId="36" priority="34" operator="containsText" text="Under Consideration">
      <formula>NOT(ISERROR(SEARCH("Under Consideration",H14)))</formula>
    </cfRule>
    <cfRule type="containsBlanks" dxfId="35" priority="35">
      <formula>LEN(TRIM(H14))=0</formula>
    </cfRule>
  </conditionalFormatting>
  <conditionalFormatting sqref="M17">
    <cfRule type="containsText" dxfId="34" priority="24" operator="containsText" text="CMB REview">
      <formula>NOT(ISERROR(SEARCH("CMB REview",M17)))</formula>
    </cfRule>
  </conditionalFormatting>
  <conditionalFormatting sqref="G17">
    <cfRule type="containsText" dxfId="33" priority="13" operator="containsText" text="Completed">
      <formula>NOT(ISERROR(SEARCH("Completed",G17)))</formula>
    </cfRule>
    <cfRule type="containsText" dxfId="32" priority="14" operator="containsText" text="CMB Review">
      <formula>NOT(ISERROR(SEARCH("CMB Review",G17)))</formula>
    </cfRule>
    <cfRule type="containsText" dxfId="31" priority="15" operator="containsText" text="Rejected">
      <formula>NOT(ISERROR(SEARCH("Rejected",G17)))</formula>
    </cfRule>
    <cfRule type="containsText" dxfId="30" priority="16" operator="containsText" text="Implementing">
      <formula>NOT(ISERROR(SEARCH("Implementing",G17)))</formula>
    </cfRule>
    <cfRule type="containsText" dxfId="29" priority="17" operator="containsText" text="Accepted / Deferred">
      <formula>NOT(ISERROR(SEARCH("Accepted / Deferred",G17)))</formula>
    </cfRule>
    <cfRule type="containsText" dxfId="28" priority="18" operator="containsText" text="Escalated">
      <formula>NOT(ISERROR(SEARCH("Escalated",G17)))</formula>
    </cfRule>
    <cfRule type="containsText" dxfId="27" priority="19" operator="containsText" text="Review Panel">
      <formula>NOT(ISERROR(SEARCH("Review Panel",G17)))</formula>
    </cfRule>
    <cfRule type="containsText" dxfId="26" priority="20" operator="containsText" text="Submitted">
      <formula>NOT(ISERROR(SEARCH("Submitted",G17)))</formula>
    </cfRule>
    <cfRule type="containsText" dxfId="25" priority="21" operator="containsText" text="In preparation">
      <formula>NOT(ISERROR(SEARCH("In preparation",G17)))</formula>
    </cfRule>
    <cfRule type="containsText" dxfId="24" priority="22" operator="containsText" text="Under Consideration">
      <formula>NOT(ISERROR(SEARCH("Under Consideration",G17)))</formula>
    </cfRule>
    <cfRule type="containsBlanks" dxfId="23" priority="23">
      <formula>LEN(TRIM(G17))=0</formula>
    </cfRule>
  </conditionalFormatting>
  <conditionalFormatting sqref="M19">
    <cfRule type="containsText" dxfId="22" priority="12" operator="containsText" text="CMB REview">
      <formula>NOT(ISERROR(SEARCH("CMB REview",M19)))</formula>
    </cfRule>
  </conditionalFormatting>
  <conditionalFormatting sqref="G19">
    <cfRule type="containsText" dxfId="21" priority="1" operator="containsText" text="Completed">
      <formula>NOT(ISERROR(SEARCH("Completed",G19)))</formula>
    </cfRule>
    <cfRule type="containsText" dxfId="20" priority="2" operator="containsText" text="CMB Review">
      <formula>NOT(ISERROR(SEARCH("CMB Review",G19)))</formula>
    </cfRule>
    <cfRule type="containsText" dxfId="19" priority="3" operator="containsText" text="Rejected">
      <formula>NOT(ISERROR(SEARCH("Rejected",G19)))</formula>
    </cfRule>
    <cfRule type="containsText" dxfId="18" priority="4" operator="containsText" text="Implementing">
      <formula>NOT(ISERROR(SEARCH("Implementing",G19)))</formula>
    </cfRule>
    <cfRule type="containsText" dxfId="17" priority="5" operator="containsText" text="Accepted / Deferred">
      <formula>NOT(ISERROR(SEARCH("Accepted / Deferred",G19)))</formula>
    </cfRule>
    <cfRule type="containsText" dxfId="16" priority="6" operator="containsText" text="Escalated">
      <formula>NOT(ISERROR(SEARCH("Escalated",G19)))</formula>
    </cfRule>
    <cfRule type="containsText" dxfId="15" priority="7" operator="containsText" text="Review Panel">
      <formula>NOT(ISERROR(SEARCH("Review Panel",G19)))</formula>
    </cfRule>
    <cfRule type="containsText" dxfId="14" priority="8" operator="containsText" text="Submitted">
      <formula>NOT(ISERROR(SEARCH("Submitted",G19)))</formula>
    </cfRule>
    <cfRule type="containsText" dxfId="13" priority="9" operator="containsText" text="In preparation">
      <formula>NOT(ISERROR(SEARCH("In preparation",G19)))</formula>
    </cfRule>
    <cfRule type="containsText" dxfId="12" priority="10" operator="containsText" text="Under Consideration">
      <formula>NOT(ISERROR(SEARCH("Under Consideration",G19)))</formula>
    </cfRule>
    <cfRule type="containsBlanks" dxfId="11" priority="11">
      <formula>LEN(TRIM(G19))=0</formula>
    </cfRule>
  </conditionalFormatting>
  <dataValidations count="3">
    <dataValidation type="list" allowBlank="1" showInputMessage="1" showErrorMessage="1" sqref="H24:H33">
      <formula1>CR_States</formula1>
    </dataValidation>
    <dataValidation type="list" allowBlank="1" showInputMessage="1" showErrorMessage="1" sqref="J2:J33 M33">
      <formula1>CR_Impacts</formula1>
    </dataValidation>
    <dataValidation type="list" allowBlank="1" showInputMessage="1" showErrorMessage="1" sqref="I2:I33">
      <formula1>CR_Owners</formula1>
    </dataValidation>
  </dataValidations>
  <pageMargins left="0.75000000000000011" right="0.75000000000000011" top="1" bottom="1" header="0.5" footer="0.5"/>
  <pageSetup paperSize="8" firstPageNumber="0" fitToHeight="0" orientation="landscape" horizontalDpi="4294967292" verticalDpi="4294967292"/>
  <headerFooter>
    <oddHeader>&amp;L&amp;G&amp;C&amp;K000000ILC Change Request Register&amp;R&amp;G</oddHeader>
    <oddFooter>&amp;C&amp;K000000&amp;P&amp;R&amp;K000000&amp;A</oddFooter>
  </headerFooter>
  <legacyDrawing r:id="rId1"/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Info!$B$3:$B$13</xm:f>
          </x14:formula1>
          <xm:sqref>H2:H23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35"/>
  <sheetViews>
    <sheetView workbookViewId="0">
      <selection activeCell="E15" sqref="E15"/>
    </sheetView>
  </sheetViews>
  <sheetFormatPr baseColWidth="10" defaultRowHeight="12" x14ac:dyDescent="0"/>
  <cols>
    <col min="2" max="2" width="22.33203125" customWidth="1"/>
    <col min="3" max="3" width="42.6640625" style="1" customWidth="1"/>
    <col min="5" max="5" width="16.6640625" customWidth="1"/>
  </cols>
  <sheetData>
    <row r="1" spans="1:3" ht="15">
      <c r="A1" s="88" t="s">
        <v>48</v>
      </c>
      <c r="B1" s="89"/>
      <c r="C1" s="89"/>
    </row>
    <row r="2" spans="1:3" ht="15">
      <c r="A2" s="15"/>
      <c r="B2" s="15" t="s">
        <v>13</v>
      </c>
      <c r="C2" s="15"/>
    </row>
    <row r="3" spans="1:3" s="16" customFormat="1" ht="28">
      <c r="A3" s="50" t="s">
        <v>18</v>
      </c>
      <c r="B3" s="25" t="s">
        <v>17</v>
      </c>
      <c r="C3" s="53" t="s">
        <v>34</v>
      </c>
    </row>
    <row r="4" spans="1:3" s="16" customFormat="1" ht="28">
      <c r="A4" s="51"/>
      <c r="B4" s="25" t="s">
        <v>171</v>
      </c>
      <c r="C4" s="54" t="s">
        <v>35</v>
      </c>
    </row>
    <row r="5" spans="1:3" s="16" customFormat="1" ht="28">
      <c r="A5" s="51" t="s">
        <v>19</v>
      </c>
      <c r="B5" s="25" t="s">
        <v>20</v>
      </c>
      <c r="C5" s="54" t="s">
        <v>36</v>
      </c>
    </row>
    <row r="6" spans="1:3" s="16" customFormat="1" ht="14">
      <c r="A6" s="51"/>
      <c r="B6" s="25" t="s">
        <v>21</v>
      </c>
      <c r="C6" s="54" t="s">
        <v>37</v>
      </c>
    </row>
    <row r="7" spans="1:3" s="16" customFormat="1" ht="14">
      <c r="A7" s="51"/>
      <c r="B7" s="25" t="s">
        <v>22</v>
      </c>
      <c r="C7" s="54" t="s">
        <v>38</v>
      </c>
    </row>
    <row r="8" spans="1:3" s="16" customFormat="1">
      <c r="A8" s="51"/>
      <c r="B8" s="25" t="s">
        <v>23</v>
      </c>
      <c r="C8" s="34"/>
    </row>
    <row r="9" spans="1:3" s="16" customFormat="1" ht="28">
      <c r="A9" s="51"/>
      <c r="B9" s="25" t="s">
        <v>24</v>
      </c>
      <c r="C9" s="54" t="s">
        <v>39</v>
      </c>
    </row>
    <row r="10" spans="1:3" s="16" customFormat="1" ht="28">
      <c r="A10" s="51"/>
      <c r="B10" s="25" t="s">
        <v>25</v>
      </c>
      <c r="C10" s="54" t="s">
        <v>40</v>
      </c>
    </row>
    <row r="11" spans="1:3" s="16" customFormat="1" ht="14">
      <c r="A11" s="51" t="s">
        <v>43</v>
      </c>
      <c r="B11" s="38" t="s">
        <v>26</v>
      </c>
      <c r="C11" s="54" t="s">
        <v>41</v>
      </c>
    </row>
    <row r="12" spans="1:3" s="16" customFormat="1" ht="14">
      <c r="A12" s="51"/>
      <c r="B12" s="42" t="s">
        <v>27</v>
      </c>
      <c r="C12" s="54" t="s">
        <v>42</v>
      </c>
    </row>
    <row r="13" spans="1:3" ht="24">
      <c r="A13" s="52"/>
      <c r="B13" s="49" t="s">
        <v>188</v>
      </c>
      <c r="C13" s="55" t="s">
        <v>189</v>
      </c>
    </row>
    <row r="16" spans="1:3" ht="15">
      <c r="B16" s="15" t="s">
        <v>28</v>
      </c>
    </row>
    <row r="17" spans="2:3">
      <c r="B17" s="33" t="s">
        <v>33</v>
      </c>
    </row>
    <row r="18" spans="2:3">
      <c r="B18" s="34" t="s">
        <v>29</v>
      </c>
    </row>
    <row r="19" spans="2:3">
      <c r="B19" s="34" t="s">
        <v>30</v>
      </c>
    </row>
    <row r="20" spans="2:3">
      <c r="B20" s="34" t="s">
        <v>31</v>
      </c>
    </row>
    <row r="21" spans="2:3" ht="24">
      <c r="B21" s="34" t="s">
        <v>32</v>
      </c>
    </row>
    <row r="22" spans="2:3">
      <c r="B22" s="35" t="s">
        <v>208</v>
      </c>
    </row>
    <row r="24" spans="2:3" ht="15">
      <c r="C24" s="32" t="s">
        <v>52</v>
      </c>
    </row>
    <row r="25" spans="2:3" ht="24">
      <c r="B25" s="15" t="s">
        <v>50</v>
      </c>
      <c r="C25" s="2" t="s">
        <v>51</v>
      </c>
    </row>
    <row r="26" spans="2:3">
      <c r="B26" s="17" t="s">
        <v>204</v>
      </c>
      <c r="C26" s="1" t="s">
        <v>157</v>
      </c>
    </row>
    <row r="27" spans="2:3">
      <c r="B27" s="17" t="s">
        <v>203</v>
      </c>
      <c r="C27" s="2" t="s">
        <v>156</v>
      </c>
    </row>
    <row r="28" spans="2:3">
      <c r="B28" s="17" t="s">
        <v>202</v>
      </c>
      <c r="C28" s="2" t="s">
        <v>155</v>
      </c>
    </row>
    <row r="29" spans="2:3">
      <c r="B29" s="17" t="s">
        <v>201</v>
      </c>
    </row>
    <row r="31" spans="2:3">
      <c r="C31"/>
    </row>
    <row r="32" spans="2:3" ht="25">
      <c r="B32" s="32" t="s">
        <v>139</v>
      </c>
      <c r="C32" s="1" t="s">
        <v>141</v>
      </c>
    </row>
    <row r="33" spans="2:3" ht="24">
      <c r="B33" s="28" t="s">
        <v>140</v>
      </c>
      <c r="C33" s="2" t="s">
        <v>143</v>
      </c>
    </row>
    <row r="34" spans="2:3" ht="48">
      <c r="B34" s="29" t="s">
        <v>142</v>
      </c>
      <c r="C34" s="1" t="s">
        <v>160</v>
      </c>
    </row>
    <row r="35" spans="2:3">
      <c r="B35" s="28" t="s">
        <v>159</v>
      </c>
      <c r="C35"/>
    </row>
  </sheetData>
  <mergeCells count="1">
    <mergeCell ref="A1:C1"/>
  </mergeCells>
  <phoneticPr fontId="2" type="noConversion"/>
  <conditionalFormatting sqref="B3:B13">
    <cfRule type="containsText" dxfId="10" priority="1" operator="containsText" text="Completed">
      <formula>NOT(ISERROR(SEARCH("Completed",B3)))</formula>
    </cfRule>
    <cfRule type="containsText" dxfId="9" priority="2" operator="containsText" text="CMB Review">
      <formula>NOT(ISERROR(SEARCH("CMB Review",B3)))</formula>
    </cfRule>
    <cfRule type="containsText" dxfId="8" priority="3" operator="containsText" text="Rejected">
      <formula>NOT(ISERROR(SEARCH("Rejected",B3)))</formula>
    </cfRule>
    <cfRule type="containsText" dxfId="7" priority="4" operator="containsText" text="Implementing">
      <formula>NOT(ISERROR(SEARCH("Implementing",B3)))</formula>
    </cfRule>
    <cfRule type="containsText" dxfId="6" priority="5" operator="containsText" text="Accepted / Deferred">
      <formula>NOT(ISERROR(SEARCH("Accepted / Deferred",B3)))</formula>
    </cfRule>
    <cfRule type="containsText" dxfId="5" priority="6" operator="containsText" text="Escalated">
      <formula>NOT(ISERROR(SEARCH("Escalated",B3)))</formula>
    </cfRule>
    <cfRule type="containsText" dxfId="4" priority="7" operator="containsText" text="Review Panel">
      <formula>NOT(ISERROR(SEARCH("Review Panel",B3)))</formula>
    </cfRule>
    <cfRule type="containsText" dxfId="3" priority="8" operator="containsText" text="Submitted">
      <formula>NOT(ISERROR(SEARCH("Submitted",B3)))</formula>
    </cfRule>
    <cfRule type="containsText" dxfId="2" priority="9" operator="containsText" text="In preparation">
      <formula>NOT(ISERROR(SEARCH("In preparation",B3)))</formula>
    </cfRule>
    <cfRule type="containsText" dxfId="1" priority="10" operator="containsText" text="Under Consideration">
      <formula>NOT(ISERROR(SEARCH("Under Consideration",B3)))</formula>
    </cfRule>
    <cfRule type="containsBlanks" dxfId="0" priority="11">
      <formula>LEN(TRIM(B3))=0</formula>
    </cfRule>
  </conditionalFormatting>
  <pageMargins left="0.75" right="0.75" top="1" bottom="1" header="0.5" footer="0.5"/>
  <pageSetup paperSize="9" fitToHeight="0" orientation="portrait" horizontalDpi="4294967292" verticalDpi="4294967292"/>
  <headerFooter>
    <oddHeader>&amp;CILC CRR: Explanation of Fields</oddHeader>
  </headerFooter>
  <rowBreaks count="1" manualBreakCount="1">
    <brk id="36" max="16383" man="1"/>
  </rowBreaks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Active Requests</vt:lpstr>
      <vt:lpstr>Possible requests</vt:lpstr>
      <vt:lpstr>Info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Benno List</cp:lastModifiedBy>
  <cp:lastPrinted>2014-09-26T14:09:52Z</cp:lastPrinted>
  <dcterms:created xsi:type="dcterms:W3CDTF">2014-05-06T12:55:50Z</dcterms:created>
  <dcterms:modified xsi:type="dcterms:W3CDTF">2015-11-05T21:12:50Z</dcterms:modified>
</cp:coreProperties>
</file>